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165" activeTab="14"/>
  </bookViews>
  <sheets>
    <sheet name="GK01 收入支出决算表" sheetId="2" r:id="rId1"/>
    <sheet name="GK02 收入决算表" sheetId="18" r:id="rId2"/>
    <sheet name="GK03 支出决算表" sheetId="19"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国有资产使用情况表" sheetId="13" r:id="rId12"/>
    <sheet name="GK13部门整体支出绩效自评情况" sheetId="17" r:id="rId13"/>
    <sheet name="GK14部门整体支出绩效自评表" sheetId="15" r:id="rId14"/>
    <sheet name="GK15项目支出绩效自评表" sheetId="16" r:id="rId15"/>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<sst xmlns="http://schemas.openxmlformats.org/spreadsheetml/2006/main" count="2184" uniqueCount="741">
  <si>
    <t>收入支出决算表</t>
  </si>
  <si>
    <t>公开01表</t>
  </si>
  <si>
    <t>部门：中国共产党临沧市临翔区纪律检查委员会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</si>
  <si>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</si>
  <si>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</si>
  <si>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</si>
  <si>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</si>
  <si>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</si>
  <si>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</si>
  <si>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</si>
  <si>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</si>
  <si>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</si>
  <si>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</si>
  <si>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</si>
  <si>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</si>
  <si>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</si>
  <si>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</si>
  <si>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</si>
  <si>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</si>
  <si>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</si>
  <si>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</si>
  <si>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</si>
  <si>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</si>
  <si>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</si>
  <si>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</si>
  <si>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</si>
  <si>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</si>
  <si>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</si>
  <si>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</si>
  <si>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</si>
  <si>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</si>
  <si>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</si>
  <si>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</si>
  <si>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</si>
  <si>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</si>
  <si>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</si>
  <si>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</si>
  <si>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</si>
  <si>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</si>
  <si>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</si>
  <si>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</si>
  <si>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</si>
  <si>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</si>
  <si>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</si>
  <si>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</si>
  <si>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</si>
  <si>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</si>
  <si>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</si>
  <si>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</si>
  <si>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</si>
  <si>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</si>
  <si>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</si>
  <si>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</si>
  <si>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</si>
  <si>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</si>
  <si>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</si>
  <si>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</si>
  <si>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</si>
  <si>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</si>
  <si>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</si>
  <si>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</si>
  <si>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</si>
  <si>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</si>
  <si>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</si>
  <si>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</si>
  <si>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</si>
  <si>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</si>
  <si>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</si>
  <si>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</si>
  <si>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</si>
  <si>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</si>
  <si>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</si>
  <si>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</si>
  <si>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</si>
  <si>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</si>
  <si>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</si>
  <si>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</si>
  <si>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</si>
  <si>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</si>
  <si>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</si>
  <si>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</si>
  <si>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</si>
  <si>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</si>
  <si>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</si>
  <si>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</si>
  <si>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</si>
  <si>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</si>
  <si>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</si>
  <si>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</si>
  <si>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</si>
  <si>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</si>
  <si>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</si>
  <si>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</si>
  <si>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</si>
  <si>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</si>
  <si>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</si>
  <si>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</si>
  <si>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</si>
  <si>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</si>
  <si>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</si>
  <si>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</si>
  <si>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</si>
  <si>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</si>
  <si>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</si>
  <si>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</si>
  <si>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</si>
  <si>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</si>
  <si>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</si>
  <si>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</si>
  <si>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</si>
  <si>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</si>
  <si>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</si>
  <si>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</si>
  <si>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 xml:space="preserve">  注： 本单位公开表格及文档金额单位为万元，若有细小差异为四舍五入形成。</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</si>
  <si>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</si>
  <si>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</si>
  <si>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</si>
  <si>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</si>
  <si>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</si>
  <si>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</si>
  <si>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</si>
  <si>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</si>
  <si>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</si>
  <si>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</si>
  <si>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</si>
  <si>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</si>
  <si>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</si>
  <si>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</si>
  <si>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</si>
  <si>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</si>
  <si>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</si>
  <si>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</si>
  <si>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</si>
  <si>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</si>
  <si>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</si>
  <si>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</si>
  <si>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2011102</t>
  </si>
  <si>
    <t>一般行政管理事务</t>
  </si>
  <si>
    <t>2011104</t>
  </si>
  <si>
    <t>大案要案查处</t>
  </si>
  <si>
    <t>2011106</t>
  </si>
  <si>
    <t>巡视工作</t>
  </si>
  <si>
    <t>2011199</t>
  </si>
  <si>
    <t>其他纪检监察事务支出</t>
  </si>
  <si>
    <t>20136</t>
  </si>
  <si>
    <t>其他共产党事务支出</t>
  </si>
  <si>
    <t>2013699</t>
  </si>
  <si>
    <t>20199</t>
  </si>
  <si>
    <t>其他一般公共服务支出</t>
  </si>
  <si>
    <t>2019999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</si>
  <si>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</si>
  <si>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</si>
  <si>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</si>
  <si>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</si>
  <si>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</si>
  <si>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</si>
  <si>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</si>
  <si>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</si>
  <si>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</si>
  <si>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</si>
  <si>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</si>
  <si>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</si>
  <si>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</si>
  <si>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</si>
  <si>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</si>
  <si>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</si>
  <si>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</si>
  <si>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</si>
  <si>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</si>
  <si>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</si>
  <si>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</si>
  <si>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</si>
  <si>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</si>
  <si>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</si>
  <si>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</si>
  <si>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</si>
  <si>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</si>
  <si>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</si>
  <si>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</si>
  <si>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</si>
  <si>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</si>
  <si>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</si>
  <si>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 xml:space="preserve"> 注： 本单位公开表格及文档金额单位为万元，若有细小差异为四舍五入形成。</t>
  </si>
  <si>
    <t>支出决算表</t>
  </si>
  <si>
    <t>公开03表</t>
  </si>
  <si>
    <t>基本支出</t>
  </si>
  <si>
    <t>项目支出</t>
  </si>
  <si>
    <t>上缴上级支出</t>
  </si>
  <si>
    <t>经营支出</t>
  </si>
  <si>
    <t>对附属单位补助支出</t>
  </si>
  <si>
    <t>注：本表反映本年度各项支出情况。</t>
  </si>
  <si>
    <t>注： 本单位公开表格及文档金额单位为万元，若有细小差异为四舍五入形成。</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</si>
  <si>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</si>
  <si>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</si>
  <si>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</si>
  <si>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</si>
  <si>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</si>
  <si>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</si>
  <si>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</si>
  <si>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</si>
  <si>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</si>
  <si>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</si>
  <si>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</si>
  <si>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</si>
  <si>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</si>
  <si>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</si>
  <si>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</si>
  <si>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</si>
  <si>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</si>
  <si>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</si>
  <si>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</si>
  <si>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</si>
  <si>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</si>
  <si>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</si>
  <si>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</si>
  <si>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</si>
  <si>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</si>
  <si>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</si>
  <si>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</si>
  <si>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</si>
  <si>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</si>
  <si>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</si>
  <si>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</si>
  <si>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</si>
  <si>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注：本单位公开表格及文档金额单位为万元，若有细小差异为四舍五入形成。</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</si>
  <si>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</si>
  <si>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</si>
  <si>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</si>
  <si>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</si>
  <si>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</si>
  <si>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</si>
  <si>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</si>
  <si>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</si>
  <si>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</si>
  <si>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</si>
  <si>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</si>
  <si>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</si>
  <si>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</si>
  <si>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</si>
  <si>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</si>
  <si>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</si>
  <si>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</si>
  <si>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</si>
  <si>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</si>
  <si>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</si>
  <si>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</si>
  <si>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</si>
  <si>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</si>
  <si>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</si>
  <si>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</si>
  <si>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</si>
  <si>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</si>
  <si>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</si>
  <si>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</si>
  <si>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</si>
  <si>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</si>
  <si>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</si>
  <si>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</si>
  <si>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</si>
  <si>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</si>
  <si>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</si>
  <si>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</si>
  <si>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</si>
  <si>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</si>
  <si>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</si>
  <si>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</si>
  <si>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</si>
  <si>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</si>
  <si>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</si>
  <si>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</si>
  <si>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</si>
  <si>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</si>
  <si>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</si>
  <si>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</si>
  <si>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</si>
  <si>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</si>
  <si>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</si>
  <si>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</si>
  <si>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</si>
  <si>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</si>
  <si>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</si>
  <si>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</si>
  <si>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</si>
  <si>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</si>
  <si>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</si>
  <si>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</si>
  <si>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</si>
  <si>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</si>
  <si>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</si>
  <si>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</si>
  <si>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</si>
  <si>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</si>
  <si>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</si>
  <si>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</si>
  <si>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</si>
  <si>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</si>
  <si>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</si>
  <si>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</si>
  <si>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</si>
  <si>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</si>
  <si>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</si>
  <si>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</si>
  <si>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</si>
  <si>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</si>
  <si>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</si>
  <si>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</si>
  <si>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</si>
  <si>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</si>
  <si>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</si>
  <si>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</si>
  <si>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</si>
  <si>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</si>
  <si>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</si>
  <si>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</si>
  <si>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</si>
  <si>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</si>
  <si>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</si>
  <si>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</si>
  <si>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</si>
  <si>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</si>
  <si>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</si>
  <si>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</si>
  <si>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</si>
  <si>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</si>
  <si>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</si>
  <si>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</si>
  <si>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</si>
  <si>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</si>
  <si>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</si>
  <si>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</si>
  <si>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</si>
  <si>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</si>
  <si>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</si>
  <si>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</si>
  <si>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</si>
  <si>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</si>
  <si>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</si>
  <si>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</si>
  <si>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</si>
  <si>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</si>
  <si>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</si>
  <si>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</si>
  <si>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</si>
  <si>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</si>
  <si>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</si>
  <si>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</si>
  <si>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</si>
  <si>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</si>
  <si>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</si>
  <si>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</si>
  <si>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</si>
  <si>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</si>
  <si>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</si>
  <si>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</si>
  <si>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</si>
  <si>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</si>
  <si>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</si>
  <si>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</si>
  <si>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</si>
  <si>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</si>
  <si>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</si>
  <si>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</si>
  <si>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</si>
  <si>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</si>
  <si>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</si>
  <si>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</si>
  <si>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</si>
  <si>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</si>
  <si>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</si>
  <si>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</si>
  <si>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</si>
  <si>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</si>
  <si>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</si>
  <si>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</si>
  <si>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</si>
  <si>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</si>
  <si>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</si>
  <si>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</si>
  <si>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</si>
  <si>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</si>
  <si>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</si>
  <si>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</si>
  <si>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</si>
  <si>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</si>
  <si>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</si>
  <si>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</si>
  <si>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</si>
  <si>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</si>
  <si>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</si>
  <si>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</si>
  <si>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</si>
  <si>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</si>
  <si>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</si>
  <si>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</si>
  <si>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</si>
  <si>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</si>
  <si>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</si>
  <si>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</si>
  <si>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</si>
  <si>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</si>
  <si>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</si>
  <si>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</si>
  <si>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</si>
  <si>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</si>
  <si>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</si>
  <si>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</si>
  <si>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</si>
  <si>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</si>
  <si>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</si>
  <si>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</si>
  <si>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</si>
  <si>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</si>
  <si>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</si>
  <si>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</si>
  <si>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</si>
  <si>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</si>
  <si>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</si>
  <si>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</si>
  <si>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</si>
  <si>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</si>
  <si>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</si>
  <si>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</si>
  <si>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</si>
  <si>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</si>
  <si>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</si>
  <si>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</si>
  <si>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</si>
  <si>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</si>
  <si>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</si>
  <si>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</si>
  <si>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</si>
  <si>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</si>
  <si>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</si>
  <si>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</si>
  <si>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</si>
  <si>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</si>
  <si>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</si>
  <si>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</si>
  <si>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</si>
  <si>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</si>
  <si>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</si>
  <si>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</si>
  <si>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</si>
  <si>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</si>
  <si>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</si>
  <si>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</si>
  <si>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</si>
  <si>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注：1.2024年度本单位无政府性基金预算财政拨款收入和支出，故本表无数，为空表。
    2.本单位公开表格及文档金额单位为万元，若有细小差异为四舍五入形成。</t>
  </si>
  <si>
    <t>国有资本经营预算财政拨款收入支出决算表</t>
  </si>
  <si>
    <t>公开09表</t>
  </si>
  <si>
    <t>结转</t>
  </si>
  <si>
    <t>结余</t>
  </si>
  <si>
    <t>注：本表反映本年度国有资本经营预算财政拨款的收支和年初、年末结转结余情况。</t>
  </si>
  <si>
    <t>注：1.2024年度本单位无国有资本经营预算财政拨款收入和支出，故本表无数，为空表。
    2.本单位公开表格及文档金额单位为万元，若有细小差异为四舍五入形成。</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</si>
  <si>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</si>
  <si>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</si>
  <si>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</si>
  <si>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</si>
  <si>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</si>
  <si>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</si>
  <si>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</si>
  <si>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</si>
  <si>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</si>
  <si>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</si>
  <si>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</si>
  <si>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</si>
  <si>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</si>
  <si>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</si>
  <si>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</si>
  <si>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</si>
  <si>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</si>
  <si>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</si>
  <si>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</si>
  <si>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</si>
  <si>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</si>
  <si>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</si>
  <si>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</si>
  <si>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</si>
  <si>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</si>
  <si>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</si>
  <si>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</si>
  <si>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</si>
  <si>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</si>
  <si>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</si>
  <si>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</si>
  <si>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</si>
  <si>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</si>
  <si>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</si>
  <si>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</si>
  <si>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</si>
  <si>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</si>
  <si>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</si>
  <si>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</si>
  <si>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</si>
  <si>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</si>
  <si>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</si>
  <si>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</si>
  <si>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</si>
  <si>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</si>
  <si>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</si>
  <si>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</si>
  <si>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</si>
  <si>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</si>
  <si>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</si>
  <si>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</si>
  <si>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</si>
  <si>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</si>
  <si>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</si>
  <si>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</si>
  <si>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</si>
  <si>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
    4.本单位公开表格及文档金额单位为万元，若有细小差异为四舍五入形成。</t>
  </si>
  <si>
    <r>
      <rPr>
        <sz val="18"/>
        <rFont val="宋体"/>
        <charset val="134"/>
      </rPr>
      <t>2024年度</t>
    </r>
    <r>
      <rPr>
        <b/>
        <sz val="18"/>
        <color rgb="FF000000"/>
        <rFont val="宋体"/>
        <charset val="134"/>
      </rPr>
      <t>部门整体支出绩效自评情况</t>
    </r>
  </si>
  <si>
    <t>公开13表</t>
  </si>
  <si>
    <t>一、部门基本情况</t>
  </si>
  <si>
    <t>（一）部门概况</t>
  </si>
  <si>
    <t xml:space="preserve">  负责党的纪律检查工作；依照党的章程和其他党内法规履行监督、执纪、问责职责；负责全区监察工作；依照法律规定履行监督、调查、处置职责；负责组织协调全面从严治党、党风廉政建设和反腐败宣传等工作.</t>
  </si>
  <si>
    <t>（二）部门绩效目标的设立情况</t>
  </si>
  <si>
    <t xml:space="preserve">  聚焦中心任务，突出主业主责，狠抓工作落实，确保中央、省、市、区的各项政策惠及广大群众，保障群众的知情权、参与权和监督权，坚决整治群众身边的腐败问题，保障纪委全会的顺利召开，保障区委巡察工作正常开展。</t>
  </si>
  <si>
    <t>（三）部门整体收支情况</t>
  </si>
  <si>
    <t xml:space="preserve">  2024年部门整体收入2354.08万元，其中财政拨款资金2353.97万元，其他收入0.11万元，2024年部门整体支出2354.01万元。基本支出2017.43万元，占总支出的85.7%,项目支出336.58万元，占总支出的14.3%。年末结转和结余0.07万元。</t>
  </si>
  <si>
    <t>（四）部门预算管理制度建设情况</t>
  </si>
  <si>
    <t xml:space="preserve">  严格按照区财政局的要求，全面做好单位预算管理工作，从预算编制，日常数据维护，项目开展，预算执行、绩效监督，认真及时开展预算业务，全面保障部门工作的顺利开展。</t>
  </si>
  <si>
    <t>（五）严控“三公经费”支出情况</t>
  </si>
  <si>
    <t xml:space="preserve">  严格落实“三公经费”只减不增要求，2024年公务接待费比2023年对比减少0.03万元，降幅21.43%，公务用车运行维护费14.45万元比2023年减少0.14万元，降幅0.96%。</t>
  </si>
  <si>
    <t>二、绩效自评工作情况</t>
  </si>
  <si>
    <t>（一）绩效自评的目的</t>
  </si>
  <si>
    <t xml:space="preserve">  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</si>
  <si>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</si>
  <si>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</si>
  <si>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 xml:space="preserve">  建立激励与约束机制，根据国家和省级相关法律法规和部门规章的相关规定，结合实际，进一步强化评价结果在项目申报和预算编制中的有效应用。专门针对部门整体支出的特点，强化预算绩效申报工作，强化项目实施方案预报；针对本部门绩效自评中存在的问题，及时调整和优化本部门后续项目和以后年度预算支出的方向和结构，合理配置资源，加强财务管理。</t>
  </si>
  <si>
    <t>2.组织实施</t>
  </si>
  <si>
    <t xml:space="preserve">  根据自评方案对所掌握的有关资料进行分类、整理和分析，审查有关对应的业务资料，审查有关对应的收支财务资料；对照评价指标体系与标准，通过分析相关评价资料，对部门整体绩效情况进行综合性评判。</t>
  </si>
  <si>
    <t>三、评价情况分析及综合评价结论</t>
  </si>
  <si>
    <t xml:space="preserve">  经过对财务资料、统计数据等有关资料的分析，区纪委2024年度整体支出的目标设定合理性、相关性强、目标任务明确，预算配置合理、科学，“预算执行、管理”合法合规、完整，资产管理合法合规、规范，履职效果真实性。</t>
  </si>
  <si>
    <t>四、存在的问题和整改情况</t>
  </si>
  <si>
    <t>绩效指标不清晰、可衡量性有待进一步提升。</t>
  </si>
  <si>
    <t>五、绩效自评结果应用</t>
  </si>
  <si>
    <t xml:space="preserve">  根据绩效部门整体绩效综合性评判，对部门整体项目进一步优化调整，对存在的问题进行研究解决，保证财政资金管理的规范性、使用的安全性和有效性，提高财政资金的使用效益和管理水平。</t>
  </si>
  <si>
    <t>六、主要经验及做法</t>
  </si>
  <si>
    <t xml:space="preserve">   建立激励与约束机制，根据国家和省级相关法律法规和部门规章的相关规定，结合实际，进一步强化评价结果在项目申报和预算编制中的有效应用。</t>
  </si>
  <si>
    <t>七、其他需说明的情况</t>
  </si>
  <si>
    <r>
      <rPr>
        <b/>
        <sz val="18"/>
        <color rgb="FFFF0000"/>
        <rFont val="宋体"/>
        <charset val="134"/>
      </rPr>
      <t>2024年度</t>
    </r>
    <r>
      <rPr>
        <b/>
        <sz val="18"/>
        <color indexed="8"/>
        <rFont val="宋体"/>
        <charset val="134"/>
      </rPr>
      <t>部门整体支出绩效自评表</t>
    </r>
  </si>
  <si>
    <t>公开14表</t>
  </si>
  <si>
    <t>部门名称</t>
  </si>
  <si>
    <t>内容</t>
  </si>
  <si>
    <t>说明</t>
  </si>
  <si>
    <t>部门总体目标</t>
  </si>
  <si>
    <t>部门职责</t>
  </si>
  <si>
    <t xml:space="preserve">    一是负责党的纪律检查工作；二是依照党的章程和其他党内法规履行监督、执纪、问责职责；三是负责全区监察工作；四是依照法律规定履行监督、调查、处置职责；五是负责组织协调全面从严治党、党风廉政建设和反腐败宣传工作；六是负责综合分析全面从严治党、党风廉政建设和反腐败工作情况，对纪检监察工作重要理论及实践问题进行调查研究，负责起草或者修改我区纪检监察方面的规范性文件；七是在市纪委市监委的领导下，加强对反腐败国际追逃追赃和防逃工作的组织协调，督促有关单位做好相关工作；八是根据干部管理权限，负责纪检监察系统领导班子建设、干部队伍建设和组织建设的综合规划、政策研究、制度建设和业务指导，会同有关方面做好区纪委区监委派驻（出）机构、乡（镇、街道）纪（工）委、区直部门纪委领导班子建设有关工作，组织和指导纪检监察系统干部教育培训工作等；九是完成市纪委市监委和区委交办的其他任务。</t>
  </si>
  <si>
    <t>总体绩效目标</t>
  </si>
  <si>
    <t xml:space="preserve">   通过绩效目标管理，进一步规范资金管理，资金有效使用，资金支出效率和效果进一步提高，较好落实单位主体责任，保障对中央和省、市、区党委重大决策部署落实情况的监督检查，确保党的路线方针政策和省、市、区各项重大决策部署落实到位。</t>
  </si>
  <si>
    <t>一、部门年度目标</t>
  </si>
  <si>
    <t>财年</t>
  </si>
  <si>
    <t>目标</t>
  </si>
  <si>
    <t>实际完成情况</t>
  </si>
  <si>
    <t>2023</t>
  </si>
  <si>
    <t>聚焦中心任务，突出主业主责，狠抓工作落实，确保中央、省市区的各项政策惠及广大群众，保障群众的知情权、参与权和监督权，坚决整治群众身边的腐败问题，保障纪委全会的顺利召开，保障区委巡察工作、纪律监督检查、党风廉政反腐败等工作高效开展。</t>
  </si>
  <si>
    <t xml:space="preserve">  通过绩效目标的运行管理，狠抓工作落实，确保了中央、省、市、区的各项政策惠及广大群众，保障群众的知情权、参与权和监督权，坚决整治群众身边的腐败问题，保障了纪委全会的顺利召开，保障区委巡察工作正常开展。</t>
  </si>
  <si>
    <t>2024</t>
  </si>
  <si>
    <t xml:space="preserve">  聚焦中心任务，突出主业主责，狠抓工作落实，确保中央、省、市、区的各项政策惠及广大群众，保障群众的知情权、参与权和监督权，坚决整治群众身边的腐败问题，保障纪委全会的顺利召开，保障区委巡察工作、纪律监督检查、党风廉政建设反腐败等工作高效开展。</t>
  </si>
  <si>
    <t xml:space="preserve">   聚焦中心任务，突出主业主责，狠抓工作落实，确保中央、省、市、区的各项政策惠及广大群众，保障群众的知情权、参与权和监督权，坚决整治群众身边的腐败问题，保障纪委全会的顺利召开，保障区委巡察工作、纪律监督检查、党风廉政建设反腐败等工作高效开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</si>
  <si>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</si>
  <si>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</si>
  <si>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</si>
  <si>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</si>
  <si>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</si>
  <si>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</si>
  <si>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</si>
  <si>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</si>
  <si>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</si>
  <si>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</si>
  <si>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</si>
  <si>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人员类、运转类</t>
  </si>
  <si>
    <t>1级</t>
  </si>
  <si>
    <t>保障人员工资正常发放，日常工作正常运行</t>
  </si>
  <si>
    <t>特定目标项目类</t>
  </si>
  <si>
    <t>保障日常业务工作的开展及巡查工作</t>
  </si>
  <si>
    <t>部分项目在年底启动未形成支出，故预算执行率偏低需加大项目推进力度，在下年完成项目建设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</si>
  <si>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</si>
  <si>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</si>
  <si>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</si>
  <si>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</si>
  <si>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</si>
  <si>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</si>
  <si>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</si>
  <si>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</si>
  <si>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</si>
  <si>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</si>
  <si>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</si>
  <si>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参与检查(核查)人数</t>
  </si>
  <si>
    <t>&gt;=</t>
  </si>
  <si>
    <t>人</t>
  </si>
  <si>
    <t>完成检查报告数量</t>
  </si>
  <si>
    <t>个</t>
  </si>
  <si>
    <t>开展检查（核查）次数</t>
  </si>
  <si>
    <t>次</t>
  </si>
  <si>
    <t>质量指标</t>
  </si>
  <si>
    <t>检查（核查）任务完成率</t>
  </si>
  <si>
    <t>95</t>
  </si>
  <si>
    <t>%</t>
  </si>
  <si>
    <t>检查（核查）覆盖率</t>
  </si>
  <si>
    <t>时效指标</t>
  </si>
  <si>
    <t>检查（核查）任务及时完成率</t>
  </si>
  <si>
    <t>90</t>
  </si>
  <si>
    <t>效益指标</t>
  </si>
  <si>
    <t>社会效益
指标</t>
  </si>
  <si>
    <t>检查（核查）结果通报率</t>
  </si>
  <si>
    <t>可持续影响指标</t>
  </si>
  <si>
    <t>问题整改落实率</t>
  </si>
  <si>
    <t>满意度指标</t>
  </si>
  <si>
    <t>服务对象满意度指标等</t>
  </si>
  <si>
    <t>检查（核查）人员被投诉次数</t>
  </si>
  <si>
    <t>&lt;=</t>
  </si>
  <si>
    <t>0</t>
  </si>
  <si>
    <t>其他需说明事项</t>
  </si>
  <si>
    <t>2024年度项目支出绩效自评表</t>
  </si>
  <si>
    <t>公开15表</t>
  </si>
  <si>
    <t>项目名称</t>
  </si>
  <si>
    <t>纪委全会会议经费</t>
  </si>
  <si>
    <t>主管部门及代码</t>
  </si>
  <si>
    <t>中国共产党临沧市临翔区纪律检查委员会253001</t>
  </si>
  <si>
    <t>实施单位</t>
  </si>
  <si>
    <t>中国共产党临沧市临翔区纪律检查委员会</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</si>
  <si>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</si>
  <si>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</si>
  <si>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</si>
  <si>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</si>
  <si>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</si>
  <si>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</si>
  <si>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</si>
  <si>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得分（分值10分）</t>
  </si>
  <si>
    <t>年度资金总额：</t>
  </si>
  <si>
    <t>其中：上级补助</t>
  </si>
  <si>
    <t>本级安排</t>
  </si>
  <si>
    <t>年度总体目标</t>
  </si>
  <si>
    <t>预期目标</t>
  </si>
  <si>
    <t xml:space="preserve">  维护党的章程和其他党内法规，检查党的路线、方针、政策和决议情况，协助区委推进全面从严治党、加强党内建设和组织协调反腐败工作。</t>
  </si>
  <si>
    <t>会议顺利召开，达到会议目标，为下步纪检监察工作打好坚实基础。</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</si>
  <si>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</si>
  <si>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</si>
  <si>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</si>
  <si>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得分</t>
  </si>
  <si>
    <t>未完成原因分析</t>
  </si>
  <si>
    <r>
      <rPr>
        <sz val="10"/>
        <color rgb="FF000000"/>
        <rFont val="宋体"/>
        <charset val="134"/>
      </rPr>
      <t>产出指标
（</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</si>
  <si>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</si>
  <si>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召开1次会议</t>
  </si>
  <si>
    <r>
      <rPr>
        <sz val="10"/>
        <color rgb="FF000000"/>
        <rFont val="Times New Roman"/>
        <charset val="0"/>
      </rPr>
      <t>1</t>
    </r>
    <r>
      <rPr>
        <sz val="10"/>
        <color rgb="FF000000"/>
        <rFont val="宋体"/>
        <charset val="0"/>
      </rPr>
      <t>次</t>
    </r>
  </si>
  <si>
    <t>高质量完成全会既定议程，确保全会召开达到中央、省、市、区要求</t>
  </si>
  <si>
    <t>会议目标</t>
  </si>
  <si>
    <t>会议议程圆满完成，达到会议目标</t>
  </si>
  <si>
    <t>效益指标
（30分）</t>
  </si>
  <si>
    <t>可持续影响</t>
  </si>
  <si>
    <t>全会全面总结过年一年的工作经验，并对未来一年的工作作安排部署，确保未来一年的工作做到让组织放心让群众满意。</t>
  </si>
  <si>
    <t>总结经验，展望来年</t>
  </si>
  <si>
    <t>总结经验，为下步工作打下坚实基础</t>
  </si>
  <si>
    <t>满意度指标（10分）</t>
  </si>
  <si>
    <t>服务对象满意度</t>
  </si>
  <si>
    <t>满意度达90%以上</t>
  </si>
  <si>
    <r>
      <rPr>
        <sz val="10"/>
        <color rgb="FF000000"/>
        <rFont val="SimSun"/>
        <charset val="0"/>
      </rPr>
      <t>≧</t>
    </r>
    <r>
      <rPr>
        <sz val="10"/>
        <color rgb="FF000000"/>
        <rFont val="Times New Roman"/>
        <charset val="0"/>
      </rPr>
      <t>90%</t>
    </r>
  </si>
  <si>
    <t>合计（分值90分）</t>
  </si>
  <si>
    <t>绩效
结论</t>
  </si>
  <si>
    <r>
      <rPr>
        <sz val="10"/>
        <color rgb="FF000000"/>
        <rFont val="方正仿宋_GBK"/>
        <charset val="134"/>
      </rPr>
      <t>自评得分：</t>
    </r>
    <r>
      <rPr>
        <sz val="10"/>
        <color indexed="8"/>
        <rFont val="Times New Roman"/>
        <charset val="0"/>
      </rPr>
      <t xml:space="preserve">                               </t>
    </r>
  </si>
  <si>
    <t>自评等级：</t>
  </si>
  <si>
    <t>优</t>
  </si>
  <si>
    <t>纪检监察查办案件经费</t>
  </si>
  <si>
    <t xml:space="preserve">  依法开展各项纪律监督检查、巡察工作。抓实党风廉政建设责任制落实、纪律监督教育、作风建设、反腐倡廉、执纪问责、专项治理、巡察等工作，有效推动党的各项方针政策、重大决策部署得以较好落实。</t>
  </si>
  <si>
    <t xml:space="preserve">  进一步清理集压案件，加快案件办理效率；抓实问题线索的排查审查，加大立案审查时效和质量；认真办理各项指定案件、大案、要案、专案，努力提高办案效率，安全审办案件，为临翔区政治生态提供最强有力的绿色支持。</t>
  </si>
  <si>
    <t>检查（核查）问题线索覆盖率</t>
  </si>
  <si>
    <t>≧90%</t>
  </si>
  <si>
    <t>检查及案件办理任务及时完成率</t>
  </si>
  <si>
    <t>社会效益</t>
  </si>
  <si>
    <t>挽回经济损失占比</t>
  </si>
  <si>
    <t>≧80%</t>
  </si>
  <si>
    <t>≦2</t>
  </si>
  <si>
    <t>纪委、监委各项监督检查工作经费</t>
  </si>
  <si>
    <t xml:space="preserve">  紧紧围绕中心工作任务，监督、执纪、问责，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复杂的案件，决定取消对这些案件中的党员的处分；进行问责或提出责任追究的建议；受理党员的控告和申诉等</t>
  </si>
  <si>
    <t>绩效目标实现，纪检监察工作有力推进。</t>
  </si>
  <si>
    <r>
      <rPr>
        <sz val="10"/>
        <color rgb="FF000000"/>
        <rFont val="SimSun"/>
        <charset val="0"/>
      </rPr>
      <t>≧</t>
    </r>
    <r>
      <rPr>
        <sz val="10"/>
        <color rgb="FF000000"/>
        <rFont val="Times New Roman"/>
        <charset val="0"/>
      </rPr>
      <t>40</t>
    </r>
  </si>
  <si>
    <r>
      <rPr>
        <sz val="10"/>
        <color rgb="FF000000"/>
        <rFont val="SimSun"/>
        <charset val="0"/>
      </rPr>
      <t>≧</t>
    </r>
    <r>
      <rPr>
        <sz val="10"/>
        <color rgb="FF000000"/>
        <rFont val="宋体"/>
        <charset val="0"/>
      </rPr>
      <t>3</t>
    </r>
  </si>
  <si>
    <t>≧95%</t>
  </si>
  <si>
    <t>纪委办案等各项经费</t>
  </si>
  <si>
    <t xml:space="preserve">  监督执纪职能作用进一步得到提高，全区纪律作风建设各项工作得到明显改善，进一步推进全区经济社会和谐发展。</t>
  </si>
  <si>
    <t>支出任务已全部完成，监督执纪职能作用得到进一步提高，全区纪律作风建设各项工作得到明显改善，进一步推进了全区经济社会和谐发展。</t>
  </si>
  <si>
    <t>≧40</t>
  </si>
  <si>
    <t>≧12</t>
  </si>
  <si>
    <t>经济效益</t>
  </si>
  <si>
    <t>促进经济效益良序发展</t>
  </si>
  <si>
    <t>经济良序发展</t>
  </si>
  <si>
    <t>社会经济得到良序发展</t>
  </si>
  <si>
    <t>纪委办案工作经费</t>
  </si>
  <si>
    <t xml:space="preserve">  通过抓实党风廉政建设责任制落实、纪律监督教育、作风建设、反腐倡廉、执纪问责、专项治理、巡察等工作，有效推动了党的各项方针政策、重大决策部署得以较好落实。</t>
  </si>
  <si>
    <t>绩效目标任务完成，有效推动了党的各项方针政策、重大决策部署得以较好落实。</t>
  </si>
  <si>
    <t>≧20</t>
  </si>
  <si>
    <t>≧24</t>
  </si>
  <si>
    <t>社会影响力</t>
  </si>
  <si>
    <t>≧较好</t>
  </si>
  <si>
    <t>较好</t>
  </si>
  <si>
    <t>≦3</t>
  </si>
  <si>
    <t>巡察工作经费</t>
  </si>
  <si>
    <t xml:space="preserve">  实施“3+X”轮全覆盖任务。一是全面贯彻巡视工作方针，聚焦职责使命深化政治巡视，二是坚持上下联动，一体推进，构建巡视巡察战略格局；三是推进巡视与其他监督贯通融合，促进健全全党和国家监督体系，四是强化巡视整改落实和成果运用，做好后半篇问责。</t>
  </si>
  <si>
    <t>年内开展常态化监督次数</t>
  </si>
  <si>
    <t>≧1</t>
  </si>
  <si>
    <t>完成巡查报告数量</t>
  </si>
  <si>
    <t>问题整改率</t>
  </si>
  <si>
    <t>维护社会稳定和谐</t>
  </si>
  <si>
    <t>有效维护了社会稳定和谐</t>
  </si>
  <si>
    <t>满意度</t>
  </si>
  <si>
    <t>执收执罚各项工作经费</t>
  </si>
  <si>
    <t xml:space="preserve">  积极发挥部门职能作用，加大纪检监察工作力度，查处腐败，维护公平，挽回经济损失。维护党的章程和其他党内法规，检查党的路线、方针、政策和决议情况，协助区委推进全面从严治党、加强党内建设和组织协调反腐败工作。</t>
  </si>
  <si>
    <t>资金有效保障了纪检监察工作的落实，执法收入及时缴入国库。</t>
  </si>
  <si>
    <t>缴库次数</t>
  </si>
  <si>
    <t>执收缴国金额数</t>
  </si>
  <si>
    <t>≧200万元</t>
  </si>
  <si>
    <t>执收成本控制</t>
  </si>
  <si>
    <t>≦180万元</t>
  </si>
  <si>
    <t>营造风清气正的环境</t>
  </si>
  <si>
    <t>加大反腐力度，营造风清气正的环境</t>
  </si>
  <si>
    <t>反腐力度进一步加大,成效显著</t>
  </si>
  <si>
    <t>综合工作经费</t>
  </si>
  <si>
    <t xml:space="preserve">  学习贯彻中央、省、市、区关于纪律监督检查工作的部署要求，立足职能实际，强化业务水平提质增效，为全区经济社会和谐发展保驾护航。开展监督、执纪、问责，对党员进行遵守纪律的教育，作出关于维护党纪的决定；对党的组织和党员领导干部履行职责、行使权利进行监督，受理处置党员群众检举举报，开展谈话提醒、约谈函询；检查和处理党的组织和党员违反党的章程和其他党内法规的比较重要复杂的案件，决定取消对这些案件中的党员的处分；进行问责或提出责任追究的建议；受理党员的控告和申诉；保障党员的权力。临沧市临翔区监察委员会履行监督、调查、处置职责，按照管理权限，对本地区所有行使公权力的公职人员实施监察。</t>
  </si>
  <si>
    <t>≧30</t>
  </si>
  <si>
    <t>挽回损失</t>
  </si>
  <si>
    <t>宣传教育工作经费</t>
  </si>
  <si>
    <t xml:space="preserve">  严格按照新时代廉洁文化建设和反腐败工作部署和要求，为推动临翔纪检监察工作高质量发展提供强有力的宣传舆论支持，为构建临翔风清气正的政治生态营造浓厚氛围，努力建设政治生态风清气正、党员干部清正勤勉、营商环境亲清和谐、社会风气清朗向上、文化氛围崇清尚廉的”清廉临翔“。</t>
  </si>
  <si>
    <t>完成目标任务，进一步为临翔风清气正的政治生态营造浓厚氛围。</t>
  </si>
  <si>
    <t>发布稿件数量</t>
  </si>
  <si>
    <t>≧1200</t>
  </si>
  <si>
    <t>发布短视频数量</t>
  </si>
  <si>
    <t>≧10</t>
  </si>
  <si>
    <t>及时在5天内发布最新消息</t>
  </si>
  <si>
    <t>≦5</t>
  </si>
  <si>
    <t>宣传活动参与人次</t>
  </si>
  <si>
    <t>≧200</t>
  </si>
  <si>
    <t>社会公众满意度</t>
  </si>
  <si>
    <t>离退休干部党支部工作经费</t>
  </si>
  <si>
    <t xml:space="preserve">  进一步加强离退休干部思想政治建设和党支部建设，为区级机关事业单位离退休干部党支部工作做好经费保障，确保离退休党员组织活动能正常开展。</t>
  </si>
  <si>
    <t>项目资金有效保障了退休干部队伍的建设需求。</t>
  </si>
  <si>
    <t>财源建设奖励资金</t>
  </si>
  <si>
    <t xml:space="preserve">  高度重视财源建设工作，不断增强抓好财源建设的紧迫感和责任感，强化现有税源、突破引进新税源，有效盘活国有闲置低效资产，开发利用优势资源，实现地方财政收入规模稳定增长，收入质量明显提高，逐步缓解财政困难，提高财政保障能力，为全区社会经济发展提供有力保障。</t>
  </si>
  <si>
    <t>完成目标任务，纪检监察工作得到顺利推进。</t>
  </si>
  <si>
    <t>≧2</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</si>
</sst>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_ * #,##0.00_ ;_ * \-#,##0.00_ ;_ * &quot;&quot;??_ ;_ @_ "/>
    <numFmt numFmtId="179" formatCode="###,###,###,###,##0.00;[=0]&quot;&quot;"/>
    <numFmt numFmtId="180" formatCode="#,##0.00_ "/>
  </numFmts>
  <fonts count="67">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rgb="FF000000"/>
      <name val="方正仿宋_GBK"/>
      <charset val="134"/>
    </font>
    <font>
      <b/>
      <sz val="10"/>
      <color theme="1"/>
      <name val="宋体"/>
      <charset val="134"/>
    </font>
    <font>
      <b/>
      <sz val="10"/>
      <color theme="1"/>
      <name val="Times New Roman"/>
      <charset val="0"/>
    </font>
    <font>
      <sz val="10"/>
      <color rgb="FF000000"/>
      <name val="宋体"/>
      <charset val="134"/>
    </font>
    <font>
      <sz val="10"/>
      <color rgb="FF000000"/>
      <name val="Times New Roman"/>
      <charset val="0"/>
    </font>
    <font>
      <sz val="9"/>
      <color rgb="FF000000"/>
      <name val="方正仿宋_GBK"/>
      <charset val="134"/>
    </font>
    <font>
      <sz val="10"/>
      <color rgb="FF000000"/>
      <name val="宋体"/>
      <charset val="0"/>
    </font>
    <font>
      <sz val="10"/>
      <color rgb="FF000000"/>
      <name val="SimSun"/>
      <charset val="0"/>
    </font>
    <font>
      <sz val="10"/>
      <color indexed="8"/>
      <name val="宋体"/>
      <charset val="134"/>
      <scheme val="minor"/>
    </font>
    <font>
      <sz val="10"/>
      <name val="宋体"/>
      <charset val="134"/>
      <scheme val="minor"/>
    </font>
    <font>
      <sz val="10"/>
      <name val="宋体"/>
      <charset val="134"/>
    </font>
    <font>
      <sz val="9"/>
      <color indexed="8"/>
      <name val="宋体"/>
      <charset val="134"/>
      <scheme val="minor"/>
    </font>
    <font>
      <sz val="11"/>
      <name val="宋体"/>
      <charset val="134"/>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2"/>
      <color theme="1"/>
      <name val="宋体"/>
      <charset val="134"/>
    </font>
    <font>
      <b/>
      <sz val="12"/>
      <color indexed="8"/>
      <name val="宋体"/>
      <charset val="134"/>
    </font>
    <font>
      <b/>
      <sz val="12"/>
      <name val="宋体"/>
      <charset val="134"/>
    </font>
    <font>
      <b/>
      <sz val="11"/>
      <color indexed="8"/>
      <name val="宋体"/>
      <charset val="134"/>
    </font>
    <font>
      <sz val="12"/>
      <name val="宋体"/>
      <charset val="134"/>
    </font>
    <font>
      <b/>
      <sz val="10"/>
      <color rgb="FF0070C0"/>
      <name val="宋体"/>
      <charset val="134"/>
      <scheme val="minor"/>
    </font>
    <font>
      <b/>
      <sz val="10"/>
      <name val="宋体"/>
      <charset val="134"/>
      <scheme val="minor"/>
    </font>
    <font>
      <sz val="10"/>
      <color theme="1"/>
      <name val="宋体"/>
      <charset val="134"/>
      <scheme val="minor"/>
    </font>
    <font>
      <sz val="12"/>
      <color theme="1"/>
      <name val="宋体"/>
      <charset val="134"/>
      <scheme val="minor"/>
    </font>
    <font>
      <b/>
      <sz val="10"/>
      <color rgb="FFFF0000"/>
      <name val="宋体"/>
      <charset val="134"/>
      <scheme val="minor"/>
    </font>
    <font>
      <sz val="18"/>
      <name val="宋体"/>
      <charset val="134"/>
    </font>
    <font>
      <sz val="18"/>
      <color rgb="FFFF0000"/>
      <name val="宋体"/>
      <charset val="134"/>
    </font>
    <font>
      <b/>
      <sz val="11"/>
      <color rgb="FF0070C0"/>
      <name val="宋体"/>
      <charset val="134"/>
    </font>
    <font>
      <sz val="22"/>
      <color indexed="8"/>
      <name val="宋体"/>
      <charset val="134"/>
    </font>
    <font>
      <sz val="10"/>
      <color indexed="8"/>
      <name val="Arial"/>
      <charset val="0"/>
    </font>
    <font>
      <sz val="11"/>
      <color rgb="FF000000"/>
      <name val="宋体"/>
      <charset val="134"/>
    </font>
    <font>
      <sz val="12"/>
      <color rgb="FF000000"/>
      <name val="宋体"/>
      <charset val="134"/>
    </font>
    <font>
      <sz val="10"/>
      <color rgb="FF000000"/>
      <name val="Arial"/>
      <charset val="0"/>
    </font>
    <font>
      <b/>
      <sz val="2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
      <sz val="10"/>
      <color rgb="FF000000"/>
      <name val="Times New Roman"/>
      <charset val="134"/>
    </font>
    <font>
      <sz val="10"/>
      <color indexed="8"/>
      <name val="Times New Roman"/>
      <charset val="0"/>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4" borderId="23"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4" applyNumberFormat="0" applyFill="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2" fillId="0" borderId="0" applyNumberFormat="0" applyFill="0" applyBorder="0" applyAlignment="0" applyProtection="0">
      <alignment vertical="center"/>
    </xf>
    <xf numFmtId="0" fontId="53" fillId="5" borderId="26" applyNumberFormat="0" applyAlignment="0" applyProtection="0">
      <alignment vertical="center"/>
    </xf>
    <xf numFmtId="0" fontId="54" fillId="6" borderId="27" applyNumberFormat="0" applyAlignment="0" applyProtection="0">
      <alignment vertical="center"/>
    </xf>
    <xf numFmtId="0" fontId="55" fillId="6" borderId="26" applyNumberFormat="0" applyAlignment="0" applyProtection="0">
      <alignment vertical="center"/>
    </xf>
    <xf numFmtId="0" fontId="56" fillId="7" borderId="28" applyNumberFormat="0" applyAlignment="0" applyProtection="0">
      <alignment vertical="center"/>
    </xf>
    <xf numFmtId="0" fontId="57" fillId="0" borderId="29" applyNumberFormat="0" applyFill="0" applyAlignment="0" applyProtection="0">
      <alignment vertical="center"/>
    </xf>
    <xf numFmtId="0" fontId="58" fillId="0" borderId="30"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27" fillId="0" borderId="0"/>
    <xf numFmtId="0" fontId="1" fillId="0" borderId="0"/>
    <xf numFmtId="0" fontId="1" fillId="0" borderId="0">
      <alignment vertical="center"/>
    </xf>
  </cellStyleXfs>
  <cellXfs count="210">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vertical="center" wrapText="1"/>
    </xf>
    <xf numFmtId="176" fontId="5" fillId="0" borderId="15" xfId="0" applyNumberFormat="1" applyFont="1" applyFill="1" applyBorder="1" applyAlignment="1">
      <alignment vertical="center" wrapText="1"/>
    </xf>
    <xf numFmtId="0" fontId="13" fillId="0" borderId="0" xfId="50" applyFont="1" applyAlignment="1">
      <alignment horizontal="center" vertical="center" wrapText="1"/>
    </xf>
    <xf numFmtId="0" fontId="9" fillId="0" borderId="1" xfId="0" applyNumberFormat="1" applyFont="1" applyFill="1" applyBorder="1" applyAlignment="1" applyProtection="1">
      <alignment horizontal="center" vertical="center" wrapText="1"/>
    </xf>
    <xf numFmtId="176" fontId="5" fillId="0" borderId="15"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8" fillId="0" borderId="14" xfId="0" applyFont="1" applyFill="1" applyBorder="1" applyAlignment="1">
      <alignment horizontal="center" vertical="center" wrapText="1"/>
    </xf>
    <xf numFmtId="0" fontId="14" fillId="0" borderId="0" xfId="50" applyFont="1" applyFill="1" applyAlignment="1">
      <alignment horizontal="center" vertical="center" wrapText="1"/>
    </xf>
    <xf numFmtId="0" fontId="15" fillId="0" borderId="0" xfId="0" applyFont="1" applyFill="1" applyBorder="1" applyAlignment="1">
      <alignment horizontal="right" vertical="center"/>
    </xf>
    <xf numFmtId="0" fontId="5" fillId="0" borderId="16" xfId="0" applyFont="1" applyFill="1" applyBorder="1" applyAlignment="1">
      <alignment vertical="center" wrapText="1"/>
    </xf>
    <xf numFmtId="0" fontId="16" fillId="0" borderId="0" xfId="50" applyFont="1" applyAlignment="1">
      <alignment horizontal="center" vertical="center" wrapText="1"/>
    </xf>
    <xf numFmtId="0" fontId="9"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5" fillId="0" borderId="20" xfId="0" applyFont="1" applyFill="1" applyBorder="1" applyAlignment="1">
      <alignment horizontal="center" vertical="center" wrapText="1"/>
    </xf>
    <xf numFmtId="0" fontId="1" fillId="0" borderId="0" xfId="0" applyFont="1" applyFill="1" applyBorder="1" applyAlignment="1"/>
    <xf numFmtId="0" fontId="15" fillId="0" borderId="0" xfId="0" applyFont="1" applyFill="1" applyBorder="1" applyAlignment="1"/>
    <xf numFmtId="0" fontId="17" fillId="0" borderId="0" xfId="0" applyFont="1" applyFill="1" applyBorder="1" applyAlignment="1"/>
    <xf numFmtId="0" fontId="18" fillId="0" borderId="0" xfId="51" applyFont="1" applyFill="1" applyAlignment="1">
      <alignment horizontal="center" vertical="center"/>
    </xf>
    <xf numFmtId="0" fontId="1" fillId="0" borderId="0" xfId="51" applyFont="1" applyFill="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0" xfId="0" applyFont="1" applyFill="1" applyBorder="1" applyAlignment="1">
      <alignment horizontal="left" vertical="center"/>
    </xf>
    <xf numFmtId="0" fontId="22"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13" fillId="0" borderId="0" xfId="0" applyNumberFormat="1" applyFont="1" applyFill="1" applyBorder="1" applyAlignment="1" applyProtection="1">
      <alignment horizontal="right" vertical="center"/>
    </xf>
    <xf numFmtId="0" fontId="18" fillId="0" borderId="1"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17" xfId="0" applyFont="1" applyFill="1" applyBorder="1" applyAlignment="1">
      <alignment horizontal="center" vertical="center"/>
    </xf>
    <xf numFmtId="49" fontId="18" fillId="0" borderId="1" xfId="0" applyNumberFormat="1" applyFont="1" applyFill="1" applyBorder="1" applyAlignment="1">
      <alignment vertical="center" wrapText="1"/>
    </xf>
    <xf numFmtId="49" fontId="18"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xf>
    <xf numFmtId="49"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0" fontId="18" fillId="0" borderId="7" xfId="0" applyNumberFormat="1" applyFont="1" applyFill="1" applyBorder="1" applyAlignment="1">
      <alignment horizontal="left" vertical="center" wrapText="1"/>
    </xf>
    <xf numFmtId="0" fontId="18" fillId="0" borderId="17" xfId="0" applyNumberFormat="1" applyFont="1" applyFill="1" applyBorder="1" applyAlignment="1">
      <alignment horizontal="left" vertical="center" wrapText="1"/>
    </xf>
    <xf numFmtId="0" fontId="18" fillId="0" borderId="8" xfId="0" applyNumberFormat="1" applyFont="1" applyFill="1" applyBorder="1" applyAlignment="1">
      <alignment horizontal="left" vertical="center" wrapText="1"/>
    </xf>
    <xf numFmtId="0" fontId="26" fillId="0" borderId="1" xfId="0" applyFont="1" applyFill="1" applyBorder="1" applyAlignment="1">
      <alignment horizontal="left"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4"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49" fontId="17" fillId="0" borderId="7" xfId="0" applyNumberFormat="1" applyFont="1" applyFill="1" applyBorder="1" applyAlignment="1">
      <alignment horizontal="left" vertical="center" wrapText="1"/>
    </xf>
    <xf numFmtId="49" fontId="17" fillId="0" borderId="17" xfId="0" applyNumberFormat="1" applyFont="1" applyFill="1" applyBorder="1" applyAlignment="1">
      <alignment horizontal="left" vertical="center" wrapText="1"/>
    </xf>
    <xf numFmtId="178" fontId="18" fillId="0" borderId="1" xfId="0" applyNumberFormat="1"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7"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178" fontId="27" fillId="0" borderId="1" xfId="0" applyNumberFormat="1" applyFont="1" applyFill="1" applyBorder="1" applyAlignment="1">
      <alignment horizontal="center" vertical="center" wrapText="1"/>
    </xf>
    <xf numFmtId="178" fontId="27" fillId="0" borderId="1" xfId="0" applyNumberFormat="1" applyFont="1" applyFill="1" applyBorder="1" applyAlignment="1">
      <alignment horizontal="center" vertical="center"/>
    </xf>
    <xf numFmtId="49" fontId="18" fillId="0" borderId="12" xfId="51" applyNumberFormat="1" applyFont="1" applyFill="1" applyBorder="1" applyAlignment="1">
      <alignment horizontal="center" vertical="center"/>
    </xf>
    <xf numFmtId="0" fontId="18" fillId="0" borderId="1" xfId="51" applyFont="1" applyFill="1" applyBorder="1" applyAlignment="1">
      <alignment horizontal="center" vertical="center"/>
    </xf>
    <xf numFmtId="49" fontId="18" fillId="0" borderId="12" xfId="51" applyNumberFormat="1" applyFont="1" applyFill="1" applyBorder="1" applyAlignment="1">
      <alignment horizontal="center" vertical="center" wrapText="1"/>
    </xf>
    <xf numFmtId="49" fontId="18" fillId="0" borderId="7" xfId="51" applyNumberFormat="1" applyFont="1" applyFill="1" applyBorder="1" applyAlignment="1">
      <alignment horizontal="center" vertical="center" wrapText="1"/>
    </xf>
    <xf numFmtId="0" fontId="28" fillId="0" borderId="1" xfId="50" applyFont="1" applyFill="1" applyBorder="1" applyAlignment="1">
      <alignment horizontal="center" vertical="center" wrapText="1"/>
    </xf>
    <xf numFmtId="0" fontId="13" fillId="0" borderId="1" xfId="50" applyFont="1" applyFill="1" applyBorder="1" applyAlignment="1">
      <alignment horizontal="left" vertical="center" wrapText="1"/>
    </xf>
    <xf numFmtId="0" fontId="29" fillId="0" borderId="1" xfId="50" applyFont="1" applyFill="1" applyBorder="1" applyAlignment="1">
      <alignment horizontal="center" vertical="center" wrapText="1"/>
    </xf>
    <xf numFmtId="49" fontId="21" fillId="0" borderId="7" xfId="51" applyNumberFormat="1" applyFont="1" applyFill="1" applyBorder="1" applyAlignment="1">
      <alignment horizontal="left" vertical="center" wrapText="1"/>
    </xf>
    <xf numFmtId="0" fontId="28" fillId="0" borderId="13" xfId="50" applyFont="1" applyFill="1" applyBorder="1" applyAlignment="1">
      <alignment horizontal="center" vertical="center" wrapText="1"/>
    </xf>
    <xf numFmtId="0" fontId="28" fillId="0" borderId="12" xfId="50" applyFont="1" applyFill="1" applyBorder="1" applyAlignment="1">
      <alignment horizontal="center" vertical="center" wrapText="1"/>
    </xf>
    <xf numFmtId="0" fontId="30" fillId="0" borderId="7" xfId="0" applyFont="1" applyFill="1" applyBorder="1" applyAlignment="1">
      <alignment horizontal="left" vertical="center" wrapText="1"/>
    </xf>
    <xf numFmtId="0" fontId="28" fillId="0" borderId="14" xfId="50" applyFont="1" applyFill="1" applyBorder="1" applyAlignment="1">
      <alignment horizontal="center" vertical="center" wrapText="1"/>
    </xf>
    <xf numFmtId="0" fontId="28" fillId="0" borderId="2" xfId="50" applyFont="1" applyFill="1" applyBorder="1" applyAlignment="1">
      <alignment horizontal="center" vertical="center" wrapText="1"/>
    </xf>
    <xf numFmtId="49" fontId="28" fillId="0" borderId="12" xfId="50"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8" fillId="0" borderId="0" xfId="50" applyFont="1" applyAlignment="1">
      <alignment horizontal="left" vertical="center" wrapText="1"/>
    </xf>
    <xf numFmtId="0" fontId="32" fillId="0" borderId="0" xfId="50" applyFont="1" applyAlignment="1">
      <alignment horizontal="left" vertical="center" wrapText="1"/>
    </xf>
    <xf numFmtId="0" fontId="18" fillId="0" borderId="1" xfId="0" applyFont="1" applyFill="1" applyBorder="1" applyAlignment="1">
      <alignment vertical="center"/>
    </xf>
    <xf numFmtId="0" fontId="18" fillId="0" borderId="12" xfId="0" applyFont="1" applyFill="1" applyBorder="1" applyAlignment="1">
      <alignment horizontal="center" vertical="center"/>
    </xf>
    <xf numFmtId="0" fontId="18" fillId="0" borderId="14"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17" fillId="0" borderId="1" xfId="0" applyFont="1" applyFill="1" applyBorder="1" applyAlignment="1">
      <alignment wrapText="1"/>
    </xf>
    <xf numFmtId="9" fontId="1" fillId="0" borderId="1" xfId="0" applyNumberFormat="1" applyFont="1" applyFill="1" applyBorder="1" applyAlignment="1">
      <alignment horizontal="center" vertical="center" wrapText="1"/>
    </xf>
    <xf numFmtId="0" fontId="21" fillId="0" borderId="1" xfId="0" applyFont="1" applyFill="1" applyBorder="1" applyAlignment="1">
      <alignment vertical="center" wrapText="1"/>
    </xf>
    <xf numFmtId="49" fontId="18" fillId="0" borderId="17" xfId="51" applyNumberFormat="1" applyFont="1" applyFill="1" applyBorder="1" applyAlignment="1">
      <alignment horizontal="center" vertical="center" wrapText="1"/>
    </xf>
    <xf numFmtId="49" fontId="18" fillId="0" borderId="8" xfId="51" applyNumberFormat="1" applyFont="1" applyFill="1" applyBorder="1" applyAlignment="1">
      <alignment horizontal="center" vertical="center" wrapText="1"/>
    </xf>
    <xf numFmtId="49" fontId="21" fillId="0" borderId="17" xfId="51" applyNumberFormat="1" applyFont="1" applyFill="1" applyBorder="1" applyAlignment="1">
      <alignment horizontal="left" vertical="center" wrapText="1"/>
    </xf>
    <xf numFmtId="49" fontId="21" fillId="0" borderId="8" xfId="51" applyNumberFormat="1" applyFont="1" applyFill="1" applyBorder="1" applyAlignment="1">
      <alignment horizontal="left" vertical="center" wrapText="1"/>
    </xf>
    <xf numFmtId="0" fontId="30" fillId="0" borderId="1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1" fillId="0" borderId="8" xfId="0" applyFont="1" applyFill="1" applyBorder="1" applyAlignment="1">
      <alignment horizontal="center" vertical="center" wrapText="1"/>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13"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1" fillId="0" borderId="14" xfId="0" applyFont="1" applyFill="1" applyBorder="1" applyAlignment="1">
      <alignment horizontal="center" vertical="center"/>
    </xf>
    <xf numFmtId="0" fontId="15" fillId="0" borderId="2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7"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8"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36" fillId="0" borderId="0" xfId="0" applyFont="1" applyFill="1" applyBorder="1" applyAlignment="1">
      <alignment horizontal="center"/>
    </xf>
    <xf numFmtId="0" fontId="8" fillId="0" borderId="0" xfId="0" applyFont="1" applyFill="1" applyBorder="1" applyAlignment="1"/>
    <xf numFmtId="0" fontId="37" fillId="0" borderId="0" xfId="0" applyFont="1" applyFill="1" applyBorder="1" applyAlignment="1"/>
    <xf numFmtId="0" fontId="38" fillId="0" borderId="1" xfId="0" applyFont="1" applyFill="1" applyBorder="1" applyAlignment="1">
      <alignment horizontal="center" vertical="center" shrinkToFit="1"/>
    </xf>
    <xf numFmtId="0" fontId="38" fillId="0" borderId="2" xfId="0" applyFont="1" applyFill="1" applyBorder="1" applyAlignment="1">
      <alignment horizontal="center" vertical="center" shrinkToFit="1"/>
    </xf>
    <xf numFmtId="0" fontId="38" fillId="0" borderId="1" xfId="0" applyFont="1" applyFill="1" applyBorder="1" applyAlignment="1">
      <alignment horizontal="center" vertical="center" wrapText="1"/>
    </xf>
    <xf numFmtId="4" fontId="38" fillId="0" borderId="2" xfId="0" applyNumberFormat="1" applyFont="1" applyFill="1" applyBorder="1" applyAlignment="1">
      <alignment horizontal="center" vertical="center" shrinkToFit="1"/>
    </xf>
    <xf numFmtId="4" fontId="38" fillId="0" borderId="3" xfId="0" applyNumberFormat="1" applyFont="1" applyFill="1" applyBorder="1" applyAlignment="1">
      <alignment horizontal="center" vertical="center" shrinkToFit="1"/>
    </xf>
    <xf numFmtId="0" fontId="38" fillId="0" borderId="5" xfId="0" applyFont="1" applyFill="1" applyBorder="1" applyAlignment="1">
      <alignment horizontal="center" vertical="center" shrinkToFit="1"/>
    </xf>
    <xf numFmtId="4" fontId="38" fillId="0" borderId="1" xfId="0" applyNumberFormat="1" applyFont="1" applyFill="1" applyBorder="1" applyAlignment="1">
      <alignment horizontal="center" vertical="center" shrinkToFit="1"/>
    </xf>
    <xf numFmtId="0" fontId="38" fillId="0" borderId="9" xfId="0" applyFont="1" applyFill="1" applyBorder="1" applyAlignment="1">
      <alignment horizontal="center" vertical="center" shrinkToFit="1"/>
    </xf>
    <xf numFmtId="49" fontId="38" fillId="0" borderId="1" xfId="0" applyNumberFormat="1" applyFont="1" applyFill="1" applyBorder="1" applyAlignment="1">
      <alignment horizontal="center" vertical="center" shrinkToFit="1"/>
    </xf>
    <xf numFmtId="0" fontId="38" fillId="0" borderId="1" xfId="0" applyFont="1" applyFill="1" applyBorder="1" applyAlignment="1">
      <alignment horizontal="left" vertical="center" shrinkToFit="1"/>
    </xf>
    <xf numFmtId="180" fontId="39"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40" fillId="0" borderId="0" xfId="0" applyFont="1" applyFill="1" applyAlignment="1"/>
    <xf numFmtId="0" fontId="37" fillId="0" borderId="0" xfId="0" applyFont="1" applyFill="1" applyAlignment="1"/>
    <xf numFmtId="0" fontId="36" fillId="0" borderId="0" xfId="0" applyFont="1" applyFill="1" applyBorder="1" applyAlignment="1">
      <alignment horizontal="center" wrapText="1"/>
    </xf>
    <xf numFmtId="0" fontId="27" fillId="0" borderId="0" xfId="0" applyFont="1" applyFill="1" applyBorder="1" applyAlignment="1">
      <alignment wrapText="1"/>
    </xf>
    <xf numFmtId="4" fontId="38" fillId="0" borderId="3" xfId="0" applyNumberFormat="1" applyFont="1" applyFill="1" applyBorder="1" applyAlignment="1">
      <alignment horizontal="center" vertical="center" wrapText="1" shrinkToFit="1"/>
    </xf>
    <xf numFmtId="4" fontId="38" fillId="0" borderId="4" xfId="0" applyNumberFormat="1" applyFont="1" applyFill="1" applyBorder="1" applyAlignment="1">
      <alignment horizontal="center" vertical="center" shrinkToFit="1"/>
    </xf>
    <xf numFmtId="0" fontId="38" fillId="0" borderId="1" xfId="0" applyFont="1" applyFill="1" applyBorder="1" applyAlignment="1">
      <alignment horizontal="center" vertical="center" wrapText="1" shrinkToFit="1"/>
    </xf>
    <xf numFmtId="4" fontId="38" fillId="0" borderId="7" xfId="0" applyNumberFormat="1" applyFont="1" applyFill="1" applyBorder="1" applyAlignment="1">
      <alignment horizontal="center" vertical="center" shrinkToFit="1"/>
    </xf>
    <xf numFmtId="4" fontId="38" fillId="0" borderId="8" xfId="0" applyNumberFormat="1" applyFont="1" applyFill="1" applyBorder="1" applyAlignment="1">
      <alignment horizontal="center" vertical="center" shrinkToFit="1"/>
    </xf>
    <xf numFmtId="4" fontId="38"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80" fontId="39" fillId="0" borderId="1" xfId="0" applyNumberFormat="1" applyFont="1" applyFill="1" applyBorder="1" applyAlignment="1">
      <alignment horizontal="center" vertical="center" wrapText="1" shrinkToFit="1"/>
    </xf>
    <xf numFmtId="180" fontId="27"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38" fillId="0" borderId="4" xfId="0" applyFont="1" applyFill="1" applyBorder="1" applyAlignment="1">
      <alignment horizontal="center" vertical="center" shrinkToFit="1"/>
    </xf>
    <xf numFmtId="0" fontId="38" fillId="0" borderId="3" xfId="0" applyFont="1" applyFill="1" applyBorder="1" applyAlignment="1">
      <alignment horizontal="center" vertical="center" shrinkToFit="1"/>
    </xf>
    <xf numFmtId="0" fontId="38" fillId="0" borderId="11" xfId="0" applyFont="1" applyFill="1" applyBorder="1" applyAlignment="1">
      <alignment horizontal="center" vertical="center" shrinkToFit="1"/>
    </xf>
    <xf numFmtId="0" fontId="38" fillId="0" borderId="10" xfId="0" applyFont="1" applyFill="1" applyBorder="1" applyAlignment="1">
      <alignment horizontal="center" vertical="center" shrinkToFit="1"/>
    </xf>
    <xf numFmtId="49" fontId="38" fillId="0" borderId="7" xfId="0" applyNumberFormat="1" applyFont="1" applyFill="1" applyBorder="1" applyAlignment="1">
      <alignment horizontal="center" vertical="center" shrinkToFit="1"/>
    </xf>
    <xf numFmtId="0" fontId="41" fillId="0" borderId="0" xfId="0" applyFont="1" applyAlignment="1">
      <alignment horizontal="center" vertical="center"/>
    </xf>
    <xf numFmtId="0" fontId="15" fillId="0" borderId="0" xfId="0" applyFont="1" applyAlignment="1"/>
    <xf numFmtId="0" fontId="38" fillId="2" borderId="22" xfId="0" applyNumberFormat="1" applyFont="1" applyFill="1" applyBorder="1" applyAlignment="1">
      <alignment horizontal="center" vertical="center"/>
    </xf>
    <xf numFmtId="0" fontId="38" fillId="2" borderId="22" xfId="0" applyNumberFormat="1" applyFont="1" applyFill="1" applyBorder="1" applyAlignment="1">
      <alignment horizontal="left" vertical="center"/>
    </xf>
    <xf numFmtId="4" fontId="38" fillId="2" borderId="22" xfId="0" applyNumberFormat="1" applyFont="1" applyFill="1" applyBorder="1" applyAlignment="1">
      <alignment horizontal="right" vertical="center"/>
    </xf>
    <xf numFmtId="0" fontId="38" fillId="2" borderId="22" xfId="0" applyNumberFormat="1" applyFont="1" applyFill="1" applyBorder="1" applyAlignment="1">
      <alignment horizontal="left" vertical="center" wrapText="1"/>
    </xf>
    <xf numFmtId="0" fontId="42" fillId="0" borderId="0" xfId="0" applyFont="1" applyAlignment="1"/>
    <xf numFmtId="0" fontId="43" fillId="0" borderId="0" xfId="0" applyFont="1" applyAlignment="1">
      <alignment horizontal="center" vertical="center"/>
    </xf>
    <xf numFmtId="0" fontId="27" fillId="0" borderId="0" xfId="0" applyFont="1" applyAlignment="1"/>
    <xf numFmtId="0" fontId="38" fillId="3" borderId="22" xfId="0" applyNumberFormat="1" applyFont="1" applyFill="1" applyBorder="1" applyAlignment="1">
      <alignment horizontal="center" vertical="center" wrapText="1"/>
    </xf>
    <xf numFmtId="0" fontId="38" fillId="3" borderId="22" xfId="0" applyNumberFormat="1" applyFont="1" applyFill="1" applyBorder="1" applyAlignment="1">
      <alignment horizontal="center" vertical="center"/>
    </xf>
    <xf numFmtId="0" fontId="38" fillId="2" borderId="22" xfId="0" applyNumberFormat="1" applyFont="1" applyFill="1" applyBorder="1" applyAlignment="1">
      <alignment horizontal="right" vertical="center"/>
    </xf>
    <xf numFmtId="0" fontId="0" fillId="0" borderId="0" xfId="0" applyFont="1" applyAlignment="1">
      <alignment horizontal="left" vertical="center" wrapText="1"/>
    </xf>
    <xf numFmtId="0" fontId="0" fillId="0" borderId="0" xfId="0" applyFont="1" applyAlignment="1">
      <alignment horizontal="left" vertical="center"/>
    </xf>
    <xf numFmtId="0" fontId="38" fillId="3" borderId="22" xfId="0" applyNumberFormat="1" applyFont="1" applyFill="1" applyBorder="1" applyAlignment="1">
      <alignment horizontal="left" vertical="center"/>
    </xf>
    <xf numFmtId="0" fontId="8" fillId="2" borderId="22" xfId="0" applyNumberFormat="1" applyFont="1" applyFill="1" applyBorder="1" applyAlignment="1">
      <alignment horizontal="right" vertical="center"/>
    </xf>
    <xf numFmtId="4" fontId="8" fillId="2" borderId="22" xfId="0" applyNumberFormat="1" applyFont="1" applyFill="1" applyBorder="1" applyAlignment="1">
      <alignment horizontal="right" vertical="center"/>
    </xf>
    <xf numFmtId="0" fontId="43" fillId="0" borderId="0" xfId="0" applyFont="1" applyAlignment="1"/>
    <xf numFmtId="0" fontId="0"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2" activePane="bottomLeft" state="frozen"/>
      <selection/>
      <selection pane="bottomLeft" activeCell="A38" sqref="A38:F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8" t="s">
        <v>0</v>
      </c>
    </row>
    <row r="2" ht="14.25" spans="6:6">
      <c r="F2" s="199" t="s">
        <v>1</v>
      </c>
    </row>
    <row r="3" ht="14.25" spans="1:6">
      <c r="A3" s="199" t="s">
        <v>2</v>
      </c>
      <c r="F3" s="199" t="s">
        <v>3</v>
      </c>
    </row>
    <row r="4" ht="19.5" customHeight="1" spans="1:6">
      <c r="A4" s="201" t="s">
        <v>4</v>
      </c>
      <c r="B4" s="201"/>
      <c r="C4" s="201"/>
      <c r="D4" s="201" t="s">
        <v>5</v>
      </c>
      <c r="E4" s="201"/>
      <c r="F4" s="201"/>
    </row>
    <row r="5" ht="19.5" customHeight="1" spans="1:6">
      <c r="A5" s="201" t="s">
        <v>6</v>
      </c>
      <c r="B5" s="201" t="s">
        <v>7</v>
      </c>
      <c r="C5" s="201" t="s">
        <v>8</v>
      </c>
      <c r="D5" s="201" t="s">
        <v>9</v>
      </c>
      <c r="E5" s="201" t="s">
        <v>7</v>
      </c>
      <c r="F5" s="201" t="s">
        <v>8</v>
      </c>
    </row>
    <row r="6" ht="19.5" customHeight="1" spans="1:6">
      <c r="A6" s="201" t="s">
        <v>10</v>
      </c>
      <c r="B6" s="201"/>
      <c r="C6" s="201" t="s">
        <v>11</v>
      </c>
      <c r="D6" s="201" t="s">
        <v>10</v>
      </c>
      <c r="E6" s="201"/>
      <c r="F6" s="201" t="s">
        <v>12</v>
      </c>
    </row>
    <row r="7" ht="19.5" customHeight="1" spans="1:6">
      <c r="A7" s="205" t="s">
        <v>13</v>
      </c>
      <c r="B7" s="201" t="s">
        <v>11</v>
      </c>
      <c r="C7" s="195">
        <v>2353.97</v>
      </c>
      <c r="D7" s="205" t="s">
        <v>14</v>
      </c>
      <c r="E7" s="201" t="s">
        <v>15</v>
      </c>
      <c r="F7" s="195">
        <v>1845.87</v>
      </c>
    </row>
    <row r="8" ht="19.5" customHeight="1" spans="1:6">
      <c r="A8" s="205" t="s">
        <v>16</v>
      </c>
      <c r="B8" s="201" t="s">
        <v>12</v>
      </c>
      <c r="C8" s="195">
        <v>0</v>
      </c>
      <c r="D8" s="205" t="s">
        <v>17</v>
      </c>
      <c r="E8" s="201" t="s">
        <v>18</v>
      </c>
      <c r="F8" s="195">
        <v>0</v>
      </c>
    </row>
    <row r="9" ht="19.5" customHeight="1" spans="1:6">
      <c r="A9" s="205" t="s">
        <v>19</v>
      </c>
      <c r="B9" s="201" t="s">
        <v>20</v>
      </c>
      <c r="C9" s="195">
        <v>0</v>
      </c>
      <c r="D9" s="205" t="s">
        <v>21</v>
      </c>
      <c r="E9" s="201" t="s">
        <v>22</v>
      </c>
      <c r="F9" s="195">
        <v>0</v>
      </c>
    </row>
    <row r="10" ht="19.5" customHeight="1" spans="1:6">
      <c r="A10" s="205" t="s">
        <v>23</v>
      </c>
      <c r="B10" s="201" t="s">
        <v>24</v>
      </c>
      <c r="C10" s="195">
        <v>0</v>
      </c>
      <c r="D10" s="205" t="s">
        <v>25</v>
      </c>
      <c r="E10" s="201" t="s">
        <v>26</v>
      </c>
      <c r="F10" s="195">
        <v>0</v>
      </c>
    </row>
    <row r="11" ht="19.5" customHeight="1" spans="1:6">
      <c r="A11" s="205" t="s">
        <v>27</v>
      </c>
      <c r="B11" s="201" t="s">
        <v>28</v>
      </c>
      <c r="C11" s="195">
        <v>0</v>
      </c>
      <c r="D11" s="205" t="s">
        <v>29</v>
      </c>
      <c r="E11" s="201" t="s">
        <v>30</v>
      </c>
      <c r="F11" s="195">
        <v>0</v>
      </c>
    </row>
    <row r="12" ht="19.5" customHeight="1" spans="1:6">
      <c r="A12" s="205" t="s">
        <v>31</v>
      </c>
      <c r="B12" s="201" t="s">
        <v>32</v>
      </c>
      <c r="C12" s="195">
        <v>0</v>
      </c>
      <c r="D12" s="205" t="s">
        <v>33</v>
      </c>
      <c r="E12" s="201" t="s">
        <v>34</v>
      </c>
      <c r="F12" s="195">
        <v>0</v>
      </c>
    </row>
    <row r="13" ht="19.5" customHeight="1" spans="1:6">
      <c r="A13" s="205" t="s">
        <v>35</v>
      </c>
      <c r="B13" s="201" t="s">
        <v>36</v>
      </c>
      <c r="C13" s="195">
        <v>0</v>
      </c>
      <c r="D13" s="205" t="s">
        <v>37</v>
      </c>
      <c r="E13" s="201" t="s">
        <v>38</v>
      </c>
      <c r="F13" s="195">
        <v>0</v>
      </c>
    </row>
    <row r="14" ht="19.5" customHeight="1" spans="1:6">
      <c r="A14" s="205" t="s">
        <v>39</v>
      </c>
      <c r="B14" s="201" t="s">
        <v>40</v>
      </c>
      <c r="C14" s="195">
        <v>0.11</v>
      </c>
      <c r="D14" s="205" t="s">
        <v>41</v>
      </c>
      <c r="E14" s="201" t="s">
        <v>42</v>
      </c>
      <c r="F14" s="195">
        <v>250.49</v>
      </c>
    </row>
    <row r="15" ht="19.5" customHeight="1" spans="1:6">
      <c r="A15" s="205"/>
      <c r="B15" s="201" t="s">
        <v>43</v>
      </c>
      <c r="C15" s="202"/>
      <c r="D15" s="205" t="s">
        <v>44</v>
      </c>
      <c r="E15" s="201" t="s">
        <v>45</v>
      </c>
      <c r="F15" s="195">
        <v>121.61</v>
      </c>
    </row>
    <row r="16" ht="19.5" customHeight="1" spans="1:6">
      <c r="A16" s="205"/>
      <c r="B16" s="201" t="s">
        <v>46</v>
      </c>
      <c r="C16" s="202"/>
      <c r="D16" s="205" t="s">
        <v>47</v>
      </c>
      <c r="E16" s="201" t="s">
        <v>48</v>
      </c>
      <c r="F16" s="195">
        <v>0</v>
      </c>
    </row>
    <row r="17" ht="19.5" customHeight="1" spans="1:6">
      <c r="A17" s="205"/>
      <c r="B17" s="201" t="s">
        <v>49</v>
      </c>
      <c r="C17" s="202"/>
      <c r="D17" s="205" t="s">
        <v>50</v>
      </c>
      <c r="E17" s="201" t="s">
        <v>51</v>
      </c>
      <c r="F17" s="195">
        <v>0</v>
      </c>
    </row>
    <row r="18" ht="19.5" customHeight="1" spans="1:6">
      <c r="A18" s="205"/>
      <c r="B18" s="201" t="s">
        <v>52</v>
      </c>
      <c r="C18" s="202"/>
      <c r="D18" s="205" t="s">
        <v>53</v>
      </c>
      <c r="E18" s="201" t="s">
        <v>54</v>
      </c>
      <c r="F18" s="195">
        <v>0</v>
      </c>
    </row>
    <row r="19" ht="19.5" customHeight="1" spans="1:6">
      <c r="A19" s="205"/>
      <c r="B19" s="201" t="s">
        <v>55</v>
      </c>
      <c r="C19" s="202"/>
      <c r="D19" s="205" t="s">
        <v>56</v>
      </c>
      <c r="E19" s="201" t="s">
        <v>57</v>
      </c>
      <c r="F19" s="195">
        <v>0</v>
      </c>
    </row>
    <row r="20" ht="19.5" customHeight="1" spans="1:6">
      <c r="A20" s="205"/>
      <c r="B20" s="201" t="s">
        <v>58</v>
      </c>
      <c r="C20" s="202"/>
      <c r="D20" s="205" t="s">
        <v>59</v>
      </c>
      <c r="E20" s="201" t="s">
        <v>60</v>
      </c>
      <c r="F20" s="195">
        <v>0</v>
      </c>
    </row>
    <row r="21" ht="19.5" customHeight="1" spans="1:6">
      <c r="A21" s="205"/>
      <c r="B21" s="201" t="s">
        <v>61</v>
      </c>
      <c r="C21" s="202"/>
      <c r="D21" s="205" t="s">
        <v>62</v>
      </c>
      <c r="E21" s="201" t="s">
        <v>63</v>
      </c>
      <c r="F21" s="195">
        <v>0</v>
      </c>
    </row>
    <row r="22" ht="19.5" customHeight="1" spans="1:6">
      <c r="A22" s="205"/>
      <c r="B22" s="201" t="s">
        <v>64</v>
      </c>
      <c r="C22" s="202"/>
      <c r="D22" s="205" t="s">
        <v>65</v>
      </c>
      <c r="E22" s="201" t="s">
        <v>66</v>
      </c>
      <c r="F22" s="195">
        <v>0</v>
      </c>
    </row>
    <row r="23" ht="19.5" customHeight="1" spans="1:6">
      <c r="A23" s="205"/>
      <c r="B23" s="201" t="s">
        <v>67</v>
      </c>
      <c r="C23" s="202"/>
      <c r="D23" s="205" t="s">
        <v>68</v>
      </c>
      <c r="E23" s="201" t="s">
        <v>69</v>
      </c>
      <c r="F23" s="195">
        <v>0</v>
      </c>
    </row>
    <row r="24" ht="19.5" customHeight="1" spans="1:6">
      <c r="A24" s="205"/>
      <c r="B24" s="201" t="s">
        <v>70</v>
      </c>
      <c r="C24" s="202"/>
      <c r="D24" s="205" t="s">
        <v>71</v>
      </c>
      <c r="E24" s="201" t="s">
        <v>72</v>
      </c>
      <c r="F24" s="195">
        <v>0</v>
      </c>
    </row>
    <row r="25" ht="19.5" customHeight="1" spans="1:6">
      <c r="A25" s="205"/>
      <c r="B25" s="201" t="s">
        <v>73</v>
      </c>
      <c r="C25" s="202"/>
      <c r="D25" s="205" t="s">
        <v>74</v>
      </c>
      <c r="E25" s="201" t="s">
        <v>75</v>
      </c>
      <c r="F25" s="195">
        <v>136.03</v>
      </c>
    </row>
    <row r="26" ht="19.5" customHeight="1" spans="1:6">
      <c r="A26" s="205"/>
      <c r="B26" s="201" t="s">
        <v>76</v>
      </c>
      <c r="C26" s="202"/>
      <c r="D26" s="205" t="s">
        <v>77</v>
      </c>
      <c r="E26" s="201" t="s">
        <v>78</v>
      </c>
      <c r="F26" s="195">
        <v>0</v>
      </c>
    </row>
    <row r="27" ht="19.5" customHeight="1" spans="1:6">
      <c r="A27" s="205"/>
      <c r="B27" s="201" t="s">
        <v>79</v>
      </c>
      <c r="C27" s="202"/>
      <c r="D27" s="205" t="s">
        <v>80</v>
      </c>
      <c r="E27" s="201" t="s">
        <v>81</v>
      </c>
      <c r="F27" s="195">
        <v>0</v>
      </c>
    </row>
    <row r="28" ht="19.5" customHeight="1" spans="1:6">
      <c r="A28" s="205"/>
      <c r="B28" s="201" t="s">
        <v>82</v>
      </c>
      <c r="C28" s="202"/>
      <c r="D28" s="205" t="s">
        <v>83</v>
      </c>
      <c r="E28" s="201" t="s">
        <v>84</v>
      </c>
      <c r="F28" s="195">
        <v>0</v>
      </c>
    </row>
    <row r="29" ht="19.5" customHeight="1" spans="1:6">
      <c r="A29" s="205"/>
      <c r="B29" s="201" t="s">
        <v>85</v>
      </c>
      <c r="C29" s="202"/>
      <c r="D29" s="205" t="s">
        <v>86</v>
      </c>
      <c r="E29" s="201" t="s">
        <v>87</v>
      </c>
      <c r="F29" s="195">
        <v>0</v>
      </c>
    </row>
    <row r="30" ht="19.5" customHeight="1" spans="1:6">
      <c r="A30" s="201"/>
      <c r="B30" s="201" t="s">
        <v>88</v>
      </c>
      <c r="C30" s="202"/>
      <c r="D30" s="205" t="s">
        <v>89</v>
      </c>
      <c r="E30" s="201" t="s">
        <v>90</v>
      </c>
      <c r="F30" s="195">
        <v>0</v>
      </c>
    </row>
    <row r="31" ht="19.5" customHeight="1" spans="1:6">
      <c r="A31" s="201"/>
      <c r="B31" s="201" t="s">
        <v>91</v>
      </c>
      <c r="C31" s="202"/>
      <c r="D31" s="205" t="s">
        <v>92</v>
      </c>
      <c r="E31" s="201" t="s">
        <v>93</v>
      </c>
      <c r="F31" s="195">
        <v>0</v>
      </c>
    </row>
    <row r="32" ht="19.5" customHeight="1" spans="1:6">
      <c r="A32" s="201"/>
      <c r="B32" s="201" t="s">
        <v>94</v>
      </c>
      <c r="C32" s="202"/>
      <c r="D32" s="205" t="s">
        <v>95</v>
      </c>
      <c r="E32" s="201" t="s">
        <v>96</v>
      </c>
      <c r="F32" s="195">
        <v>0</v>
      </c>
    </row>
    <row r="33" ht="19.5" customHeight="1" spans="1:6">
      <c r="A33" s="201" t="s">
        <v>97</v>
      </c>
      <c r="B33" s="201" t="s">
        <v>98</v>
      </c>
      <c r="C33" s="195">
        <v>2354.08</v>
      </c>
      <c r="D33" s="201" t="s">
        <v>99</v>
      </c>
      <c r="E33" s="201" t="s">
        <v>100</v>
      </c>
      <c r="F33" s="195">
        <v>2354.01</v>
      </c>
    </row>
    <row r="34" ht="19.5" customHeight="1" spans="1:6">
      <c r="A34" s="201" t="s">
        <v>101</v>
      </c>
      <c r="B34" s="201" t="s">
        <v>102</v>
      </c>
      <c r="C34" s="195">
        <v>0</v>
      </c>
      <c r="D34" s="205" t="s">
        <v>103</v>
      </c>
      <c r="E34" s="201" t="s">
        <v>104</v>
      </c>
      <c r="F34" s="195">
        <v>0</v>
      </c>
    </row>
    <row r="35" ht="19.5" customHeight="1" spans="1:6">
      <c r="A35" s="201" t="s">
        <v>105</v>
      </c>
      <c r="B35" s="201" t="s">
        <v>106</v>
      </c>
      <c r="C35" s="195">
        <v>0</v>
      </c>
      <c r="D35" s="205" t="s">
        <v>107</v>
      </c>
      <c r="E35" s="201" t="s">
        <v>108</v>
      </c>
      <c r="F35" s="195">
        <v>0.07</v>
      </c>
    </row>
    <row r="36" ht="19.5" customHeight="1" spans="1:6">
      <c r="A36" s="201" t="s">
        <v>109</v>
      </c>
      <c r="B36" s="201" t="s">
        <v>110</v>
      </c>
      <c r="C36" s="195">
        <v>2354.08</v>
      </c>
      <c r="D36" s="201" t="s">
        <v>109</v>
      </c>
      <c r="E36" s="201" t="s">
        <v>111</v>
      </c>
      <c r="F36" s="195">
        <v>2354.08</v>
      </c>
    </row>
    <row r="37" ht="19.5" customHeight="1" spans="1:6">
      <c r="A37" s="194" t="s">
        <v>112</v>
      </c>
      <c r="B37" s="194"/>
      <c r="C37" s="194"/>
      <c r="D37" s="194"/>
      <c r="E37" s="194"/>
      <c r="F37" s="194"/>
    </row>
    <row r="38" spans="1:1">
      <c r="A38" t="s">
        <v>113</v>
      </c>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A36" sqref="A36"/>
    </sheetView>
  </sheetViews>
  <sheetFormatPr defaultColWidth="9" defaultRowHeight="13.5" outlineLevelCol="4"/>
  <cols>
    <col min="1" max="1" width="35.875" customWidth="1"/>
    <col min="2" max="2" width="6" customWidth="1"/>
    <col min="3" max="5" width="25" customWidth="1"/>
  </cols>
  <sheetData>
    <row r="1" ht="25.5" spans="3:3">
      <c r="C1" s="191" t="s">
        <v>454</v>
      </c>
    </row>
    <row r="2" spans="5:5">
      <c r="E2" s="192" t="s">
        <v>455</v>
      </c>
    </row>
    <row r="3" spans="1:5">
      <c r="A3" s="192" t="s">
        <v>2</v>
      </c>
      <c r="E3" s="192" t="s">
        <v>3</v>
      </c>
    </row>
    <row r="4" ht="15" customHeight="1" spans="1:5">
      <c r="A4" s="193" t="s">
        <v>456</v>
      </c>
      <c r="B4" s="193" t="s">
        <v>7</v>
      </c>
      <c r="C4" s="193" t="s">
        <v>457</v>
      </c>
      <c r="D4" s="193" t="s">
        <v>458</v>
      </c>
      <c r="E4" s="193" t="s">
        <v>459</v>
      </c>
    </row>
    <row r="5" ht="15" customHeight="1" spans="1:5">
      <c r="A5" s="193" t="s">
        <v>460</v>
      </c>
      <c r="B5" s="193"/>
      <c r="C5" s="193" t="s">
        <v>11</v>
      </c>
      <c r="D5" s="193" t="s">
        <v>12</v>
      </c>
      <c r="E5" s="193" t="s">
        <v>20</v>
      </c>
    </row>
    <row r="6" ht="15" customHeight="1" spans="1:5">
      <c r="A6" s="194" t="s">
        <v>461</v>
      </c>
      <c r="B6" s="193" t="s">
        <v>11</v>
      </c>
      <c r="C6" s="193" t="s">
        <v>462</v>
      </c>
      <c r="D6" s="193" t="s">
        <v>462</v>
      </c>
      <c r="E6" s="193" t="s">
        <v>462</v>
      </c>
    </row>
    <row r="7" ht="15" customHeight="1" spans="1:5">
      <c r="A7" s="194" t="s">
        <v>463</v>
      </c>
      <c r="B7" s="193" t="s">
        <v>12</v>
      </c>
      <c r="C7" s="195">
        <v>15.6</v>
      </c>
      <c r="D7" s="195">
        <v>14.56</v>
      </c>
      <c r="E7" s="195">
        <v>14.56</v>
      </c>
    </row>
    <row r="8" ht="15" customHeight="1" spans="1:5">
      <c r="A8" s="194" t="s">
        <v>464</v>
      </c>
      <c r="B8" s="193" t="s">
        <v>20</v>
      </c>
      <c r="C8" s="195">
        <v>0</v>
      </c>
      <c r="D8" s="195">
        <v>0</v>
      </c>
      <c r="E8" s="195">
        <v>0</v>
      </c>
    </row>
    <row r="9" ht="15" customHeight="1" spans="1:5">
      <c r="A9" s="194" t="s">
        <v>465</v>
      </c>
      <c r="B9" s="193" t="s">
        <v>24</v>
      </c>
      <c r="C9" s="195">
        <v>15</v>
      </c>
      <c r="D9" s="195">
        <v>14.45</v>
      </c>
      <c r="E9" s="195">
        <v>14.45</v>
      </c>
    </row>
    <row r="10" ht="15" customHeight="1" spans="1:5">
      <c r="A10" s="194" t="s">
        <v>466</v>
      </c>
      <c r="B10" s="193" t="s">
        <v>28</v>
      </c>
      <c r="C10" s="195">
        <v>0</v>
      </c>
      <c r="D10" s="195">
        <v>0</v>
      </c>
      <c r="E10" s="195">
        <v>0</v>
      </c>
    </row>
    <row r="11" ht="15" customHeight="1" spans="1:5">
      <c r="A11" s="194" t="s">
        <v>467</v>
      </c>
      <c r="B11" s="193" t="s">
        <v>32</v>
      </c>
      <c r="C11" s="195">
        <v>15</v>
      </c>
      <c r="D11" s="195">
        <v>14.45</v>
      </c>
      <c r="E11" s="195">
        <v>14.45</v>
      </c>
    </row>
    <row r="12" ht="15" customHeight="1" spans="1:5">
      <c r="A12" s="194" t="s">
        <v>468</v>
      </c>
      <c r="B12" s="193" t="s">
        <v>36</v>
      </c>
      <c r="C12" s="195">
        <v>0.6</v>
      </c>
      <c r="D12" s="195">
        <v>0.11</v>
      </c>
      <c r="E12" s="195">
        <v>0.11</v>
      </c>
    </row>
    <row r="13" ht="15" customHeight="1" spans="1:5">
      <c r="A13" s="194" t="s">
        <v>469</v>
      </c>
      <c r="B13" s="193" t="s">
        <v>40</v>
      </c>
      <c r="C13" s="193" t="s">
        <v>462</v>
      </c>
      <c r="D13" s="193" t="s">
        <v>462</v>
      </c>
      <c r="E13" s="195">
        <v>0.11</v>
      </c>
    </row>
    <row r="14" ht="15" customHeight="1" spans="1:5">
      <c r="A14" s="194" t="s">
        <v>470</v>
      </c>
      <c r="B14" s="193" t="s">
        <v>43</v>
      </c>
      <c r="C14" s="193" t="s">
        <v>462</v>
      </c>
      <c r="D14" s="193" t="s">
        <v>462</v>
      </c>
      <c r="E14" s="195">
        <v>0</v>
      </c>
    </row>
    <row r="15" ht="15" customHeight="1" spans="1:5">
      <c r="A15" s="194" t="s">
        <v>471</v>
      </c>
      <c r="B15" s="193" t="s">
        <v>46</v>
      </c>
      <c r="C15" s="193" t="s">
        <v>462</v>
      </c>
      <c r="D15" s="193" t="s">
        <v>462</v>
      </c>
      <c r="E15" s="195">
        <v>0</v>
      </c>
    </row>
    <row r="16" ht="15" customHeight="1" spans="1:5">
      <c r="A16" s="194" t="s">
        <v>472</v>
      </c>
      <c r="B16" s="193" t="s">
        <v>49</v>
      </c>
      <c r="C16" s="193" t="s">
        <v>462</v>
      </c>
      <c r="D16" s="193" t="s">
        <v>462</v>
      </c>
      <c r="E16" s="193" t="s">
        <v>462</v>
      </c>
    </row>
    <row r="17" ht="15" customHeight="1" spans="1:5">
      <c r="A17" s="194" t="s">
        <v>473</v>
      </c>
      <c r="B17" s="193" t="s">
        <v>52</v>
      </c>
      <c r="C17" s="193" t="s">
        <v>462</v>
      </c>
      <c r="D17" s="193" t="s">
        <v>462</v>
      </c>
      <c r="E17" s="195">
        <v>0</v>
      </c>
    </row>
    <row r="18" ht="15" customHeight="1" spans="1:5">
      <c r="A18" s="194" t="s">
        <v>474</v>
      </c>
      <c r="B18" s="193" t="s">
        <v>55</v>
      </c>
      <c r="C18" s="193" t="s">
        <v>462</v>
      </c>
      <c r="D18" s="193" t="s">
        <v>462</v>
      </c>
      <c r="E18" s="195">
        <v>0</v>
      </c>
    </row>
    <row r="19" ht="15" customHeight="1" spans="1:5">
      <c r="A19" s="194" t="s">
        <v>475</v>
      </c>
      <c r="B19" s="193" t="s">
        <v>58</v>
      </c>
      <c r="C19" s="193" t="s">
        <v>462</v>
      </c>
      <c r="D19" s="193" t="s">
        <v>462</v>
      </c>
      <c r="E19" s="195">
        <v>0</v>
      </c>
    </row>
    <row r="20" ht="15" customHeight="1" spans="1:5">
      <c r="A20" s="194" t="s">
        <v>476</v>
      </c>
      <c r="B20" s="193" t="s">
        <v>61</v>
      </c>
      <c r="C20" s="193" t="s">
        <v>462</v>
      </c>
      <c r="D20" s="193" t="s">
        <v>462</v>
      </c>
      <c r="E20" s="195">
        <v>5</v>
      </c>
    </row>
    <row r="21" ht="15" customHeight="1" spans="1:5">
      <c r="A21" s="194" t="s">
        <v>477</v>
      </c>
      <c r="B21" s="193" t="s">
        <v>64</v>
      </c>
      <c r="C21" s="193" t="s">
        <v>462</v>
      </c>
      <c r="D21" s="193" t="s">
        <v>462</v>
      </c>
      <c r="E21" s="195">
        <v>2</v>
      </c>
    </row>
    <row r="22" ht="15" customHeight="1" spans="1:5">
      <c r="A22" s="194" t="s">
        <v>478</v>
      </c>
      <c r="B22" s="193" t="s">
        <v>67</v>
      </c>
      <c r="C22" s="193" t="s">
        <v>462</v>
      </c>
      <c r="D22" s="193" t="s">
        <v>462</v>
      </c>
      <c r="E22" s="195">
        <v>0</v>
      </c>
    </row>
    <row r="23" ht="15" customHeight="1" spans="1:5">
      <c r="A23" s="194" t="s">
        <v>479</v>
      </c>
      <c r="B23" s="193" t="s">
        <v>70</v>
      </c>
      <c r="C23" s="193" t="s">
        <v>462</v>
      </c>
      <c r="D23" s="193" t="s">
        <v>462</v>
      </c>
      <c r="E23" s="195">
        <v>10</v>
      </c>
    </row>
    <row r="24" ht="15" customHeight="1" spans="1:5">
      <c r="A24" s="194" t="s">
        <v>480</v>
      </c>
      <c r="B24" s="193" t="s">
        <v>73</v>
      </c>
      <c r="C24" s="193" t="s">
        <v>462</v>
      </c>
      <c r="D24" s="193" t="s">
        <v>462</v>
      </c>
      <c r="E24" s="195">
        <v>0</v>
      </c>
    </row>
    <row r="25" ht="15" customHeight="1" spans="1:5">
      <c r="A25" s="194" t="s">
        <v>481</v>
      </c>
      <c r="B25" s="193" t="s">
        <v>76</v>
      </c>
      <c r="C25" s="193" t="s">
        <v>462</v>
      </c>
      <c r="D25" s="193" t="s">
        <v>462</v>
      </c>
      <c r="E25" s="195">
        <v>0</v>
      </c>
    </row>
    <row r="26" ht="15" customHeight="1" spans="1:5">
      <c r="A26" s="194" t="s">
        <v>482</v>
      </c>
      <c r="B26" s="193" t="s">
        <v>79</v>
      </c>
      <c r="C26" s="193" t="s">
        <v>462</v>
      </c>
      <c r="D26" s="193" t="s">
        <v>462</v>
      </c>
      <c r="E26" s="195">
        <v>0</v>
      </c>
    </row>
    <row r="27" ht="15" customHeight="1" spans="1:5">
      <c r="A27" s="194" t="s">
        <v>483</v>
      </c>
      <c r="B27" s="193" t="s">
        <v>82</v>
      </c>
      <c r="C27" s="193" t="s">
        <v>462</v>
      </c>
      <c r="D27" s="193" t="s">
        <v>462</v>
      </c>
      <c r="E27" s="195">
        <v>244.73</v>
      </c>
    </row>
    <row r="28" ht="15" customHeight="1" spans="1:5">
      <c r="A28" s="194" t="s">
        <v>484</v>
      </c>
      <c r="B28" s="193" t="s">
        <v>85</v>
      </c>
      <c r="C28" s="193" t="s">
        <v>462</v>
      </c>
      <c r="D28" s="193" t="s">
        <v>462</v>
      </c>
      <c r="E28" s="195">
        <v>244.73</v>
      </c>
    </row>
    <row r="29" ht="15" customHeight="1" spans="1:5">
      <c r="A29" s="194" t="s">
        <v>485</v>
      </c>
      <c r="B29" s="193" t="s">
        <v>88</v>
      </c>
      <c r="C29" s="193" t="s">
        <v>462</v>
      </c>
      <c r="D29" s="193" t="s">
        <v>462</v>
      </c>
      <c r="E29" s="195">
        <v>0</v>
      </c>
    </row>
    <row r="30" ht="41.25" customHeight="1" spans="1:5">
      <c r="A30" s="196" t="s">
        <v>486</v>
      </c>
      <c r="B30" s="196"/>
      <c r="C30" s="196"/>
      <c r="D30" s="196"/>
      <c r="E30" s="196"/>
    </row>
    <row r="31" ht="15" customHeight="1" spans="1:5">
      <c r="A31" s="194" t="s">
        <v>487</v>
      </c>
      <c r="B31" s="194"/>
      <c r="C31" s="194"/>
      <c r="D31" s="194"/>
      <c r="E31" s="194"/>
    </row>
    <row r="32" spans="1:1">
      <c r="A32" t="s">
        <v>113</v>
      </c>
    </row>
    <row r="33" spans="3:3">
      <c r="C33" s="197" t="s">
        <v>488</v>
      </c>
    </row>
  </sheetData>
  <mergeCells count="4">
    <mergeCell ref="A30:E30"/>
    <mergeCell ref="A31:E31"/>
    <mergeCell ref="A32:E32"/>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35" sqref="C35"/>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91" t="s">
        <v>489</v>
      </c>
    </row>
    <row r="2" spans="5:5">
      <c r="E2" s="192" t="s">
        <v>490</v>
      </c>
    </row>
    <row r="3" spans="1:5">
      <c r="A3" s="192" t="s">
        <v>2</v>
      </c>
      <c r="E3" s="192" t="s">
        <v>3</v>
      </c>
    </row>
    <row r="4" ht="15" customHeight="1" spans="1:5">
      <c r="A4" s="193" t="s">
        <v>456</v>
      </c>
      <c r="B4" s="193" t="s">
        <v>7</v>
      </c>
      <c r="C4" s="193" t="s">
        <v>457</v>
      </c>
      <c r="D4" s="193" t="s">
        <v>458</v>
      </c>
      <c r="E4" s="193" t="s">
        <v>459</v>
      </c>
    </row>
    <row r="5" ht="15" customHeight="1" spans="1:5">
      <c r="A5" s="193" t="s">
        <v>460</v>
      </c>
      <c r="B5" s="193"/>
      <c r="C5" s="193" t="s">
        <v>11</v>
      </c>
      <c r="D5" s="193" t="s">
        <v>12</v>
      </c>
      <c r="E5" s="193" t="s">
        <v>20</v>
      </c>
    </row>
    <row r="6" ht="15" customHeight="1" spans="1:5">
      <c r="A6" s="194" t="s">
        <v>491</v>
      </c>
      <c r="B6" s="193" t="s">
        <v>11</v>
      </c>
      <c r="C6" s="193" t="s">
        <v>462</v>
      </c>
      <c r="D6" s="193" t="s">
        <v>462</v>
      </c>
      <c r="E6" s="193" t="s">
        <v>462</v>
      </c>
    </row>
    <row r="7" ht="15" customHeight="1" spans="1:5">
      <c r="A7" s="194" t="s">
        <v>463</v>
      </c>
      <c r="B7" s="193" t="s">
        <v>12</v>
      </c>
      <c r="C7" s="195">
        <v>15.6</v>
      </c>
      <c r="D7" s="195">
        <v>14.56</v>
      </c>
      <c r="E7" s="195">
        <v>14.56</v>
      </c>
    </row>
    <row r="8" ht="15" customHeight="1" spans="1:5">
      <c r="A8" s="194" t="s">
        <v>464</v>
      </c>
      <c r="B8" s="193" t="s">
        <v>20</v>
      </c>
      <c r="C8" s="195">
        <v>0</v>
      </c>
      <c r="D8" s="195">
        <v>0</v>
      </c>
      <c r="E8" s="195">
        <v>0</v>
      </c>
    </row>
    <row r="9" ht="15" customHeight="1" spans="1:5">
      <c r="A9" s="194" t="s">
        <v>465</v>
      </c>
      <c r="B9" s="193" t="s">
        <v>24</v>
      </c>
      <c r="C9" s="195">
        <v>15</v>
      </c>
      <c r="D9" s="195">
        <v>14.45</v>
      </c>
      <c r="E9" s="195">
        <v>14.45</v>
      </c>
    </row>
    <row r="10" ht="15" customHeight="1" spans="1:5">
      <c r="A10" s="194" t="s">
        <v>466</v>
      </c>
      <c r="B10" s="193" t="s">
        <v>28</v>
      </c>
      <c r="C10" s="195">
        <v>0</v>
      </c>
      <c r="D10" s="195">
        <v>0</v>
      </c>
      <c r="E10" s="195">
        <v>0</v>
      </c>
    </row>
    <row r="11" ht="15" customHeight="1" spans="1:5">
      <c r="A11" s="194" t="s">
        <v>467</v>
      </c>
      <c r="B11" s="193" t="s">
        <v>32</v>
      </c>
      <c r="C11" s="195">
        <v>15</v>
      </c>
      <c r="D11" s="195">
        <v>14.45</v>
      </c>
      <c r="E11" s="195">
        <v>14.45</v>
      </c>
    </row>
    <row r="12" ht="15" customHeight="1" spans="1:5">
      <c r="A12" s="194" t="s">
        <v>468</v>
      </c>
      <c r="B12" s="193" t="s">
        <v>36</v>
      </c>
      <c r="C12" s="195">
        <v>0.6</v>
      </c>
      <c r="D12" s="195">
        <v>0.11</v>
      </c>
      <c r="E12" s="195">
        <v>0.11</v>
      </c>
    </row>
    <row r="13" ht="15" customHeight="1" spans="1:5">
      <c r="A13" s="194" t="s">
        <v>469</v>
      </c>
      <c r="B13" s="193" t="s">
        <v>40</v>
      </c>
      <c r="C13" s="193" t="s">
        <v>462</v>
      </c>
      <c r="D13" s="193" t="s">
        <v>462</v>
      </c>
      <c r="E13" s="195">
        <v>0.11</v>
      </c>
    </row>
    <row r="14" ht="15" customHeight="1" spans="1:5">
      <c r="A14" s="194" t="s">
        <v>470</v>
      </c>
      <c r="B14" s="193" t="s">
        <v>43</v>
      </c>
      <c r="C14" s="193" t="s">
        <v>462</v>
      </c>
      <c r="D14" s="193" t="s">
        <v>462</v>
      </c>
      <c r="E14" s="195">
        <v>0</v>
      </c>
    </row>
    <row r="15" ht="15" customHeight="1" spans="1:5">
      <c r="A15" s="194" t="s">
        <v>471</v>
      </c>
      <c r="B15" s="193" t="s">
        <v>46</v>
      </c>
      <c r="C15" s="193" t="s">
        <v>462</v>
      </c>
      <c r="D15" s="193" t="s">
        <v>462</v>
      </c>
      <c r="E15" s="195">
        <v>0</v>
      </c>
    </row>
    <row r="16" ht="15" customHeight="1" spans="1:5">
      <c r="A16" s="194" t="s">
        <v>472</v>
      </c>
      <c r="B16" s="193" t="s">
        <v>49</v>
      </c>
      <c r="C16" s="193" t="s">
        <v>462</v>
      </c>
      <c r="D16" s="193" t="s">
        <v>462</v>
      </c>
      <c r="E16" s="193" t="s">
        <v>462</v>
      </c>
    </row>
    <row r="17" ht="15" customHeight="1" spans="1:5">
      <c r="A17" s="194" t="s">
        <v>473</v>
      </c>
      <c r="B17" s="193" t="s">
        <v>52</v>
      </c>
      <c r="C17" s="193" t="s">
        <v>462</v>
      </c>
      <c r="D17" s="193" t="s">
        <v>462</v>
      </c>
      <c r="E17" s="195">
        <v>0</v>
      </c>
    </row>
    <row r="18" ht="15" customHeight="1" spans="1:5">
      <c r="A18" s="194" t="s">
        <v>474</v>
      </c>
      <c r="B18" s="193" t="s">
        <v>55</v>
      </c>
      <c r="C18" s="193" t="s">
        <v>462</v>
      </c>
      <c r="D18" s="193" t="s">
        <v>462</v>
      </c>
      <c r="E18" s="195">
        <v>0</v>
      </c>
    </row>
    <row r="19" ht="15" customHeight="1" spans="1:5">
      <c r="A19" s="194" t="s">
        <v>475</v>
      </c>
      <c r="B19" s="193" t="s">
        <v>58</v>
      </c>
      <c r="C19" s="193" t="s">
        <v>462</v>
      </c>
      <c r="D19" s="193" t="s">
        <v>462</v>
      </c>
      <c r="E19" s="195">
        <v>0</v>
      </c>
    </row>
    <row r="20" ht="15" customHeight="1" spans="1:5">
      <c r="A20" s="194" t="s">
        <v>476</v>
      </c>
      <c r="B20" s="193" t="s">
        <v>61</v>
      </c>
      <c r="C20" s="193" t="s">
        <v>462</v>
      </c>
      <c r="D20" s="193" t="s">
        <v>462</v>
      </c>
      <c r="E20" s="195">
        <v>5</v>
      </c>
    </row>
    <row r="21" ht="15" customHeight="1" spans="1:5">
      <c r="A21" s="194" t="s">
        <v>477</v>
      </c>
      <c r="B21" s="193" t="s">
        <v>64</v>
      </c>
      <c r="C21" s="193" t="s">
        <v>462</v>
      </c>
      <c r="D21" s="193" t="s">
        <v>462</v>
      </c>
      <c r="E21" s="195">
        <v>2</v>
      </c>
    </row>
    <row r="22" ht="15" customHeight="1" spans="1:5">
      <c r="A22" s="194" t="s">
        <v>478</v>
      </c>
      <c r="B22" s="193" t="s">
        <v>67</v>
      </c>
      <c r="C22" s="193" t="s">
        <v>462</v>
      </c>
      <c r="D22" s="193" t="s">
        <v>462</v>
      </c>
      <c r="E22" s="195">
        <v>0</v>
      </c>
    </row>
    <row r="23" ht="15" customHeight="1" spans="1:5">
      <c r="A23" s="194" t="s">
        <v>479</v>
      </c>
      <c r="B23" s="193" t="s">
        <v>70</v>
      </c>
      <c r="C23" s="193" t="s">
        <v>462</v>
      </c>
      <c r="D23" s="193" t="s">
        <v>462</v>
      </c>
      <c r="E23" s="195">
        <v>10</v>
      </c>
    </row>
    <row r="24" ht="15" customHeight="1" spans="1:5">
      <c r="A24" s="194" t="s">
        <v>480</v>
      </c>
      <c r="B24" s="193" t="s">
        <v>73</v>
      </c>
      <c r="C24" s="193" t="s">
        <v>462</v>
      </c>
      <c r="D24" s="193" t="s">
        <v>462</v>
      </c>
      <c r="E24" s="195">
        <v>0</v>
      </c>
    </row>
    <row r="25" ht="15" customHeight="1" spans="1:5">
      <c r="A25" s="194" t="s">
        <v>481</v>
      </c>
      <c r="B25" s="193" t="s">
        <v>76</v>
      </c>
      <c r="C25" s="193" t="s">
        <v>462</v>
      </c>
      <c r="D25" s="193" t="s">
        <v>462</v>
      </c>
      <c r="E25" s="195">
        <v>0</v>
      </c>
    </row>
    <row r="26" ht="15" customHeight="1" spans="1:5">
      <c r="A26" s="194" t="s">
        <v>482</v>
      </c>
      <c r="B26" s="193" t="s">
        <v>79</v>
      </c>
      <c r="C26" s="193" t="s">
        <v>462</v>
      </c>
      <c r="D26" s="193" t="s">
        <v>462</v>
      </c>
      <c r="E26" s="195">
        <v>0</v>
      </c>
    </row>
    <row r="27" ht="41.25" customHeight="1" spans="1:5">
      <c r="A27" s="196" t="s">
        <v>492</v>
      </c>
      <c r="B27" s="196"/>
      <c r="C27" s="196"/>
      <c r="D27" s="196"/>
      <c r="E27" s="196"/>
    </row>
    <row r="28" spans="1:1">
      <c r="A28" t="s">
        <v>113</v>
      </c>
    </row>
    <row r="29" spans="3:3">
      <c r="C29" s="197" t="s">
        <v>488</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6"/>
  <sheetViews>
    <sheetView zoomScale="85" zoomScaleNormal="85" workbookViewId="0">
      <selection activeCell="H15" sqref="H15"/>
    </sheetView>
  </sheetViews>
  <sheetFormatPr defaultColWidth="9" defaultRowHeight="14.25"/>
  <cols>
    <col min="1" max="1" width="6.25" style="155" customWidth="1"/>
    <col min="2" max="2" width="5.125" style="155" customWidth="1"/>
    <col min="3" max="3" width="10.25" style="155" customWidth="1"/>
    <col min="4" max="4" width="10.875" style="155" customWidth="1"/>
    <col min="5" max="5" width="11.75" style="155" customWidth="1"/>
    <col min="6" max="6" width="10.25" style="155" customWidth="1"/>
    <col min="7" max="7" width="10.75" style="155" customWidth="1"/>
    <col min="8" max="8" width="10.875" style="155" customWidth="1"/>
    <col min="9" max="9" width="7.875" style="155" customWidth="1"/>
    <col min="10" max="10" width="12.25" style="156" customWidth="1"/>
    <col min="11" max="12" width="13.75" style="155" customWidth="1"/>
    <col min="13" max="16384" width="9" style="155"/>
  </cols>
  <sheetData>
    <row r="1" s="153" customFormat="1" ht="36" customHeight="1" spans="1:21">
      <c r="A1" s="157" t="s">
        <v>493</v>
      </c>
      <c r="B1" s="157"/>
      <c r="C1" s="157"/>
      <c r="D1" s="157"/>
      <c r="E1" s="157"/>
      <c r="F1" s="157"/>
      <c r="G1" s="157"/>
      <c r="H1" s="157"/>
      <c r="I1" s="157"/>
      <c r="J1" s="157"/>
      <c r="K1" s="157"/>
      <c r="L1" s="157"/>
      <c r="M1" s="157"/>
      <c r="N1" s="157"/>
      <c r="O1" s="157"/>
      <c r="P1" s="157"/>
      <c r="Q1" s="157"/>
      <c r="R1" s="157"/>
      <c r="S1" s="157"/>
      <c r="T1" s="157"/>
      <c r="U1" s="157"/>
    </row>
    <row r="2" s="153" customFormat="1" ht="36" customHeight="1" spans="1:21">
      <c r="A2" s="157"/>
      <c r="B2" s="157"/>
      <c r="C2" s="157"/>
      <c r="D2" s="157"/>
      <c r="E2" s="157"/>
      <c r="F2" s="157"/>
      <c r="G2" s="157"/>
      <c r="H2" s="157"/>
      <c r="I2" s="157"/>
      <c r="J2" s="174"/>
      <c r="K2" s="157"/>
      <c r="L2" s="157"/>
      <c r="M2" s="157"/>
      <c r="N2" s="157"/>
      <c r="O2" s="157"/>
      <c r="P2" s="157"/>
      <c r="Q2" s="157"/>
      <c r="T2" s="154" t="s">
        <v>494</v>
      </c>
      <c r="U2" s="154"/>
    </row>
    <row r="3" s="153" customFormat="1" ht="18" customHeight="1" spans="1:21">
      <c r="A3" s="158" t="s">
        <v>495</v>
      </c>
      <c r="B3" s="159"/>
      <c r="C3" s="159"/>
      <c r="D3" s="159"/>
      <c r="E3" s="159"/>
      <c r="F3" s="159"/>
      <c r="G3" s="159"/>
      <c r="H3" s="159"/>
      <c r="I3" s="159"/>
      <c r="J3" s="175"/>
      <c r="Q3" s="185"/>
      <c r="T3" s="154" t="s">
        <v>3</v>
      </c>
      <c r="U3" s="154"/>
    </row>
    <row r="4" s="153" customFormat="1" ht="24" customHeight="1" spans="1:21">
      <c r="A4" s="160" t="s">
        <v>6</v>
      </c>
      <c r="B4" s="160" t="s">
        <v>7</v>
      </c>
      <c r="C4" s="161" t="s">
        <v>496</v>
      </c>
      <c r="D4" s="162" t="s">
        <v>497</v>
      </c>
      <c r="E4" s="160" t="s">
        <v>498</v>
      </c>
      <c r="F4" s="163" t="s">
        <v>499</v>
      </c>
      <c r="G4" s="164"/>
      <c r="H4" s="164"/>
      <c r="I4" s="164"/>
      <c r="J4" s="164"/>
      <c r="K4" s="164"/>
      <c r="L4" s="164"/>
      <c r="M4" s="164"/>
      <c r="N4" s="176"/>
      <c r="O4" s="177"/>
      <c r="P4" s="178" t="s">
        <v>500</v>
      </c>
      <c r="Q4" s="160" t="s">
        <v>501</v>
      </c>
      <c r="R4" s="161" t="s">
        <v>502</v>
      </c>
      <c r="S4" s="186"/>
      <c r="T4" s="187" t="s">
        <v>503</v>
      </c>
      <c r="U4" s="186"/>
    </row>
    <row r="5" s="153" customFormat="1" ht="36" customHeight="1" spans="1:21">
      <c r="A5" s="160"/>
      <c r="B5" s="160"/>
      <c r="C5" s="165"/>
      <c r="D5" s="162"/>
      <c r="E5" s="160"/>
      <c r="F5" s="166" t="s">
        <v>124</v>
      </c>
      <c r="G5" s="166"/>
      <c r="H5" s="166" t="s">
        <v>504</v>
      </c>
      <c r="I5" s="166"/>
      <c r="J5" s="179" t="s">
        <v>505</v>
      </c>
      <c r="K5" s="180"/>
      <c r="L5" s="181" t="s">
        <v>506</v>
      </c>
      <c r="M5" s="181"/>
      <c r="N5" s="182" t="s">
        <v>507</v>
      </c>
      <c r="O5" s="182"/>
      <c r="P5" s="178"/>
      <c r="Q5" s="160"/>
      <c r="R5" s="167"/>
      <c r="S5" s="188"/>
      <c r="T5" s="189"/>
      <c r="U5" s="188"/>
    </row>
    <row r="6" s="153" customFormat="1" ht="24" customHeight="1" spans="1:21">
      <c r="A6" s="160"/>
      <c r="B6" s="160"/>
      <c r="C6" s="167"/>
      <c r="D6" s="162"/>
      <c r="E6" s="160"/>
      <c r="F6" s="166" t="s">
        <v>508</v>
      </c>
      <c r="G6" s="168" t="s">
        <v>509</v>
      </c>
      <c r="H6" s="166" t="s">
        <v>508</v>
      </c>
      <c r="I6" s="168" t="s">
        <v>509</v>
      </c>
      <c r="J6" s="166" t="s">
        <v>508</v>
      </c>
      <c r="K6" s="168" t="s">
        <v>509</v>
      </c>
      <c r="L6" s="166" t="s">
        <v>508</v>
      </c>
      <c r="M6" s="168" t="s">
        <v>509</v>
      </c>
      <c r="N6" s="166" t="s">
        <v>508</v>
      </c>
      <c r="O6" s="168" t="s">
        <v>509</v>
      </c>
      <c r="P6" s="178"/>
      <c r="Q6" s="160"/>
      <c r="R6" s="166" t="s">
        <v>508</v>
      </c>
      <c r="S6" s="190" t="s">
        <v>509</v>
      </c>
      <c r="T6" s="166" t="s">
        <v>508</v>
      </c>
      <c r="U6" s="168" t="s">
        <v>509</v>
      </c>
    </row>
    <row r="7" s="154" customFormat="1" ht="24" customHeight="1" spans="1:21">
      <c r="A7" s="160" t="s">
        <v>10</v>
      </c>
      <c r="B7" s="160"/>
      <c r="C7" s="160">
        <v>1</v>
      </c>
      <c r="D7" s="168" t="s">
        <v>12</v>
      </c>
      <c r="E7" s="160">
        <v>3</v>
      </c>
      <c r="F7" s="160">
        <v>4</v>
      </c>
      <c r="G7" s="168" t="s">
        <v>28</v>
      </c>
      <c r="H7" s="160">
        <v>6</v>
      </c>
      <c r="I7" s="160">
        <v>7</v>
      </c>
      <c r="J7" s="168" t="s">
        <v>40</v>
      </c>
      <c r="K7" s="160">
        <v>9</v>
      </c>
      <c r="L7" s="160">
        <v>10</v>
      </c>
      <c r="M7" s="168" t="s">
        <v>49</v>
      </c>
      <c r="N7" s="160">
        <v>12</v>
      </c>
      <c r="O7" s="160">
        <v>13</v>
      </c>
      <c r="P7" s="168" t="s">
        <v>58</v>
      </c>
      <c r="Q7" s="160">
        <v>15</v>
      </c>
      <c r="R7" s="160">
        <v>16</v>
      </c>
      <c r="S7" s="168" t="s">
        <v>67</v>
      </c>
      <c r="T7" s="160">
        <v>18</v>
      </c>
      <c r="U7" s="160">
        <v>19</v>
      </c>
    </row>
    <row r="8" s="153" customFormat="1" ht="24" customHeight="1" spans="1:21">
      <c r="A8" s="169" t="s">
        <v>129</v>
      </c>
      <c r="B8" s="160">
        <v>1</v>
      </c>
      <c r="C8" s="170">
        <f>E8+G8+P8+Q8+S8+U8</f>
        <v>2607.32</v>
      </c>
      <c r="D8" s="170">
        <f>E8+F8+P8+Q8+R8+T8</f>
        <v>3230.86</v>
      </c>
      <c r="E8" s="170">
        <v>1612.79</v>
      </c>
      <c r="F8" s="170">
        <f>H8+J8+L8+N8</f>
        <v>1564.58</v>
      </c>
      <c r="G8" s="170">
        <f>I8+K8+M8+O8</f>
        <v>994.53</v>
      </c>
      <c r="H8" s="170">
        <v>780.05</v>
      </c>
      <c r="I8" s="170">
        <v>671.95</v>
      </c>
      <c r="J8" s="170">
        <v>108.44</v>
      </c>
      <c r="K8" s="170">
        <v>62.13</v>
      </c>
      <c r="L8" s="170"/>
      <c r="M8" s="170"/>
      <c r="N8" s="183">
        <v>676.09</v>
      </c>
      <c r="O8" s="184">
        <v>260.45</v>
      </c>
      <c r="P8" s="184"/>
      <c r="Q8" s="184"/>
      <c r="R8" s="184">
        <v>53.49</v>
      </c>
      <c r="S8" s="184">
        <v>0</v>
      </c>
      <c r="T8" s="184"/>
      <c r="U8" s="184"/>
    </row>
    <row r="9" s="153" customFormat="1" ht="54" customHeight="1" spans="1:17">
      <c r="A9" s="171" t="s">
        <v>510</v>
      </c>
      <c r="B9" s="171"/>
      <c r="C9" s="171"/>
      <c r="D9" s="171"/>
      <c r="E9" s="171"/>
      <c r="F9" s="171"/>
      <c r="G9" s="171"/>
      <c r="H9" s="171"/>
      <c r="I9" s="171"/>
      <c r="J9" s="171"/>
      <c r="K9" s="171"/>
      <c r="L9" s="171"/>
      <c r="M9" s="171"/>
      <c r="N9" s="171"/>
      <c r="O9" s="171"/>
      <c r="P9" s="171"/>
      <c r="Q9" s="171"/>
    </row>
    <row r="10" s="153" customFormat="1" ht="18" customHeight="1" spans="1:18">
      <c r="A10" s="172"/>
      <c r="B10" s="173"/>
      <c r="C10" s="173"/>
      <c r="D10" s="173"/>
      <c r="E10" s="173"/>
      <c r="F10" s="173"/>
      <c r="G10" s="173"/>
      <c r="H10" s="173"/>
      <c r="I10" s="173"/>
      <c r="J10" s="173"/>
      <c r="K10" s="173"/>
      <c r="L10" s="173"/>
      <c r="M10" s="173"/>
      <c r="N10" s="173"/>
      <c r="O10" s="173"/>
      <c r="P10" s="173"/>
      <c r="Q10" s="173"/>
      <c r="R10" s="173"/>
    </row>
    <row r="11" s="153" customFormat="1" ht="18" customHeight="1" spans="1:17">
      <c r="A11" s="159"/>
      <c r="B11" s="159"/>
      <c r="C11" s="159"/>
      <c r="D11" s="159"/>
      <c r="E11" s="159"/>
      <c r="F11" s="159"/>
      <c r="G11" s="159"/>
      <c r="H11" s="159"/>
      <c r="I11" s="159"/>
      <c r="J11" s="175"/>
      <c r="Q11" s="185"/>
    </row>
    <row r="12" s="155" customFormat="1" ht="26.25" customHeight="1" spans="10:10">
      <c r="J12" s="156"/>
    </row>
    <row r="13" s="155" customFormat="1" ht="26.25" customHeight="1" spans="10:10">
      <c r="J13" s="156"/>
    </row>
    <row r="14" s="155" customFormat="1" ht="26.25" customHeight="1" spans="10:10">
      <c r="J14" s="156"/>
    </row>
    <row r="15" s="155" customFormat="1" ht="26.25" customHeight="1" spans="10:10">
      <c r="J15" s="156"/>
    </row>
    <row r="16" s="155" customFormat="1" ht="26.25" customHeight="1" spans="10:10">
      <c r="J16" s="156"/>
    </row>
    <row r="17" s="155" customFormat="1" ht="26.25" customHeight="1" spans="10:10">
      <c r="J17" s="156"/>
    </row>
    <row r="18" s="155" customFormat="1" ht="26.25" customHeight="1" spans="10:10">
      <c r="J18" s="156"/>
    </row>
    <row r="19" s="155" customFormat="1" ht="26.25" customHeight="1" spans="10:10">
      <c r="J19" s="156"/>
    </row>
    <row r="20" s="155" customFormat="1" ht="26.25" customHeight="1" spans="10:10">
      <c r="J20" s="156"/>
    </row>
    <row r="21" s="155" customFormat="1" ht="26.25" customHeight="1" spans="10:10">
      <c r="J21" s="156"/>
    </row>
    <row r="22" s="155" customFormat="1" ht="26.25" customHeight="1" spans="10:10">
      <c r="J22" s="156"/>
    </row>
    <row r="23" s="155" customFormat="1" ht="26.25" customHeight="1" spans="10:10">
      <c r="J23" s="156"/>
    </row>
    <row r="24" s="155" customFormat="1" ht="26.25" customHeight="1" spans="10:10">
      <c r="J24" s="156"/>
    </row>
    <row r="25" s="155" customFormat="1" ht="26.25" customHeight="1" spans="10:10">
      <c r="J25" s="156"/>
    </row>
    <row r="26" s="155" customFormat="1" ht="26.25" customHeight="1" spans="10:10">
      <c r="J26" s="156"/>
    </row>
    <row r="27" s="155" customFormat="1" ht="26.25" customHeight="1" spans="10:10">
      <c r="J27" s="156"/>
    </row>
    <row r="28" s="155" customFormat="1" ht="26.25" customHeight="1" spans="10:10">
      <c r="J28" s="156"/>
    </row>
    <row r="29" s="155" customFormat="1" ht="26.25" customHeight="1" spans="10:10">
      <c r="J29" s="156"/>
    </row>
    <row r="30" s="155" customFormat="1" ht="26.25" customHeight="1" spans="10:10">
      <c r="J30" s="156"/>
    </row>
    <row r="31" s="155" customFormat="1" ht="26.25" customHeight="1" spans="10:10">
      <c r="J31" s="156"/>
    </row>
    <row r="32" s="155" customFormat="1" ht="26.25" customHeight="1" spans="10:10">
      <c r="J32" s="156"/>
    </row>
    <row r="33" s="155" customFormat="1" ht="26.25" customHeight="1" spans="10:10">
      <c r="J33" s="156"/>
    </row>
    <row r="34" s="155" customFormat="1" ht="26.25" customHeight="1" spans="10:10">
      <c r="J34" s="156"/>
    </row>
    <row r="35" s="155" customFormat="1" ht="26.25" customHeight="1" spans="10:10">
      <c r="J35" s="156"/>
    </row>
    <row r="36" s="155" customFormat="1" ht="26.25" customHeight="1" spans="10:10">
      <c r="J36" s="156"/>
    </row>
    <row r="37" s="155" customFormat="1" ht="26.25" customHeight="1" spans="10:10">
      <c r="J37" s="156"/>
    </row>
    <row r="38" s="155" customFormat="1" ht="26.25" customHeight="1" spans="10:10">
      <c r="J38" s="156"/>
    </row>
    <row r="39" s="155" customFormat="1" ht="26.25" customHeight="1" spans="10:10">
      <c r="J39" s="156"/>
    </row>
    <row r="40" s="155" customFormat="1" ht="26.25" customHeight="1" spans="10:10">
      <c r="J40" s="156"/>
    </row>
    <row r="41" s="155" customFormat="1" ht="26.25" customHeight="1" spans="10:10">
      <c r="J41" s="156"/>
    </row>
    <row r="42" s="155" customFormat="1" ht="26.25" customHeight="1" spans="10:10">
      <c r="J42" s="156"/>
    </row>
    <row r="43" s="155" customFormat="1" ht="26.25" customHeight="1" spans="10:10">
      <c r="J43" s="156"/>
    </row>
    <row r="44" s="155" customFormat="1" ht="26.25" customHeight="1" spans="10:10">
      <c r="J44" s="156"/>
    </row>
    <row r="45" s="155" customFormat="1" ht="26.25" customHeight="1" spans="10:10">
      <c r="J45" s="156"/>
    </row>
    <row r="46" s="155" customFormat="1" ht="26.25" customHeight="1" spans="10:10">
      <c r="J46" s="156"/>
    </row>
    <row r="47" s="155" customFormat="1" ht="26.25" customHeight="1" spans="10:10">
      <c r="J47" s="156"/>
    </row>
    <row r="48" s="155" customFormat="1" ht="26.25" customHeight="1" spans="10:10">
      <c r="J48" s="156"/>
    </row>
    <row r="49" s="155" customFormat="1" ht="26.25" customHeight="1" spans="10:10">
      <c r="J49" s="156"/>
    </row>
    <row r="50" s="155" customFormat="1" ht="26.25" customHeight="1" spans="10:10">
      <c r="J50" s="156"/>
    </row>
    <row r="51" s="155" customFormat="1" ht="26.25" customHeight="1" spans="10:10">
      <c r="J51" s="156"/>
    </row>
    <row r="52" s="155" customFormat="1" ht="26.25" customHeight="1" spans="10:10">
      <c r="J52" s="156"/>
    </row>
    <row r="53" s="155" customFormat="1" ht="26.25" customHeight="1" spans="10:10">
      <c r="J53" s="156"/>
    </row>
    <row r="54" s="155" customFormat="1" ht="26.25" customHeight="1" spans="10:10">
      <c r="J54" s="156"/>
    </row>
    <row r="55" s="155" customFormat="1" ht="26.25" customHeight="1" spans="10:10">
      <c r="J55" s="156"/>
    </row>
    <row r="56" s="155" customFormat="1" ht="26.25" customHeight="1" spans="10:10">
      <c r="J56" s="156"/>
    </row>
    <row r="57" s="155" customFormat="1" ht="26.25" customHeight="1" spans="10:10">
      <c r="J57" s="156"/>
    </row>
    <row r="58" s="155" customFormat="1" ht="26.25" customHeight="1" spans="10:10">
      <c r="J58" s="156"/>
    </row>
    <row r="59" s="155" customFormat="1" ht="26.25" customHeight="1" spans="10:10">
      <c r="J59" s="156"/>
    </row>
    <row r="60" s="155" customFormat="1" ht="26.25" customHeight="1" spans="10:10">
      <c r="J60" s="156"/>
    </row>
    <row r="61" s="155" customFormat="1" ht="26.25" customHeight="1" spans="10:10">
      <c r="J61" s="156"/>
    </row>
    <row r="62" s="155" customFormat="1" ht="26.25" customHeight="1" spans="10:10">
      <c r="J62" s="156"/>
    </row>
    <row r="63" s="155" customFormat="1" ht="26.25" customHeight="1" spans="10:10">
      <c r="J63" s="156"/>
    </row>
    <row r="64" s="155" customFormat="1" ht="26.25" customHeight="1" spans="10:10">
      <c r="J64" s="156"/>
    </row>
    <row r="65" s="155" customFormat="1" ht="26.25" customHeight="1" spans="10:10">
      <c r="J65" s="156"/>
    </row>
    <row r="66" s="155" customFormat="1" ht="26.25" customHeight="1" spans="10:10">
      <c r="J66" s="156"/>
    </row>
    <row r="67" s="155" customFormat="1" ht="26.25" customHeight="1" spans="10:10">
      <c r="J67" s="156"/>
    </row>
    <row r="68" s="155" customFormat="1" ht="26.25" customHeight="1" spans="10:10">
      <c r="J68" s="156"/>
    </row>
    <row r="69" s="155" customFormat="1" ht="26.25" customHeight="1" spans="10:10">
      <c r="J69" s="156"/>
    </row>
    <row r="70" s="155" customFormat="1" ht="26.25" customHeight="1" spans="10:10">
      <c r="J70" s="156"/>
    </row>
    <row r="71" s="155" customFormat="1" ht="26.25" customHeight="1" spans="10:10">
      <c r="J71" s="156"/>
    </row>
    <row r="72" s="155" customFormat="1" ht="26.25" customHeight="1" spans="10:10">
      <c r="J72" s="156"/>
    </row>
    <row r="73" s="155" customFormat="1" ht="26.25" customHeight="1" spans="10:10">
      <c r="J73" s="156"/>
    </row>
    <row r="74" s="155" customFormat="1" ht="26.25" customHeight="1" spans="10:10">
      <c r="J74" s="156"/>
    </row>
    <row r="75" s="155" customFormat="1" ht="26.25" customHeight="1" spans="10:10">
      <c r="J75" s="156"/>
    </row>
    <row r="76" s="155" customFormat="1" ht="26.25" customHeight="1" spans="10:10">
      <c r="J76" s="156"/>
    </row>
    <row r="77" s="155" customFormat="1" ht="26.25" customHeight="1" spans="10:10">
      <c r="J77" s="156"/>
    </row>
    <row r="78" s="155" customFormat="1" ht="26.25" customHeight="1" spans="10:10">
      <c r="J78" s="156"/>
    </row>
    <row r="79" s="155" customFormat="1" ht="26.25" customHeight="1" spans="10:10">
      <c r="J79" s="156"/>
    </row>
    <row r="80" s="155" customFormat="1" ht="26.25" customHeight="1" spans="10:10">
      <c r="J80" s="156"/>
    </row>
    <row r="81" s="155" customFormat="1" ht="26.25" customHeight="1" spans="10:10">
      <c r="J81" s="156"/>
    </row>
    <row r="82" s="155" customFormat="1" ht="26.25" customHeight="1" spans="10:10">
      <c r="J82" s="156"/>
    </row>
    <row r="83" s="155" customFormat="1" ht="26.25" customHeight="1" spans="10:10">
      <c r="J83" s="156"/>
    </row>
    <row r="84" s="155" customFormat="1" ht="26.25" customHeight="1" spans="10:10">
      <c r="J84" s="156"/>
    </row>
    <row r="85" s="155" customFormat="1" ht="26.25" customHeight="1" spans="10:10">
      <c r="J85" s="156"/>
    </row>
    <row r="86" s="155" customFormat="1" ht="26.25" customHeight="1" spans="10:10">
      <c r="J86" s="156"/>
    </row>
    <row r="87" s="155" customFormat="1" ht="26.25" customHeight="1" spans="10:10">
      <c r="J87" s="156"/>
    </row>
    <row r="88" s="155" customFormat="1" ht="26.25" customHeight="1" spans="10:10">
      <c r="J88" s="156"/>
    </row>
    <row r="89" s="155" customFormat="1" ht="26.25" customHeight="1" spans="10:10">
      <c r="J89" s="156"/>
    </row>
    <row r="90" s="155" customFormat="1" ht="26.25" customHeight="1" spans="10:10">
      <c r="J90" s="156"/>
    </row>
    <row r="91" s="155" customFormat="1" ht="26.25" customHeight="1" spans="10:10">
      <c r="J91" s="156"/>
    </row>
    <row r="92" s="155" customFormat="1" ht="26.25" customHeight="1" spans="10:10">
      <c r="J92" s="156"/>
    </row>
    <row r="93" s="155" customFormat="1" ht="26.25" customHeight="1" spans="10:10">
      <c r="J93" s="156"/>
    </row>
    <row r="94" s="155" customFormat="1" ht="26.25" customHeight="1" spans="10:10">
      <c r="J94" s="156"/>
    </row>
    <row r="95" s="155" customFormat="1" ht="26.25" customHeight="1" spans="10:10">
      <c r="J95" s="156"/>
    </row>
    <row r="96" s="155" customFormat="1" ht="26.25" customHeight="1" spans="10:10">
      <c r="J96" s="156"/>
    </row>
    <row r="97" s="155" customFormat="1" ht="26.25" customHeight="1" spans="10:10">
      <c r="J97" s="156"/>
    </row>
    <row r="98" s="155" customFormat="1" ht="26.25" customHeight="1" spans="10:10">
      <c r="J98" s="156"/>
    </row>
    <row r="99" s="155" customFormat="1" ht="26.25" customHeight="1" spans="10:10">
      <c r="J99" s="156"/>
    </row>
    <row r="100" s="155" customFormat="1" ht="26.25" customHeight="1" spans="10:10">
      <c r="J100" s="156"/>
    </row>
    <row r="101" s="155" customFormat="1" ht="26.25" customHeight="1" spans="10:10">
      <c r="J101" s="156"/>
    </row>
    <row r="102" s="155" customFormat="1" ht="26.25" customHeight="1" spans="10:10">
      <c r="J102" s="156"/>
    </row>
    <row r="103" s="155" customFormat="1" ht="26.25" customHeight="1" spans="10:10">
      <c r="J103" s="156"/>
    </row>
    <row r="104" s="155" customFormat="1" ht="26.25" customHeight="1" spans="10:10">
      <c r="J104" s="156"/>
    </row>
    <row r="105" s="155" customFormat="1" ht="26.25" customHeight="1" spans="10:10">
      <c r="J105" s="156"/>
    </row>
    <row r="106" s="155" customFormat="1" ht="26.25" customHeight="1" spans="10:10">
      <c r="J106" s="156"/>
    </row>
    <row r="107" s="155" customFormat="1" ht="26.25" customHeight="1" spans="10:10">
      <c r="J107" s="156"/>
    </row>
    <row r="108" s="155" customFormat="1" ht="26.25" customHeight="1" spans="10:10">
      <c r="J108" s="156"/>
    </row>
    <row r="109" s="155" customFormat="1" ht="26.25" customHeight="1" spans="10:10">
      <c r="J109" s="156"/>
    </row>
    <row r="110" s="155" customFormat="1" ht="26.25" customHeight="1" spans="10:10">
      <c r="J110" s="156"/>
    </row>
    <row r="111" s="155" customFormat="1" ht="26.25" customHeight="1" spans="10:10">
      <c r="J111" s="156"/>
    </row>
    <row r="112" s="155" customFormat="1" ht="26.25" customHeight="1" spans="10:10">
      <c r="J112" s="156"/>
    </row>
    <row r="113" s="155" customFormat="1" ht="26.25" customHeight="1" spans="10:10">
      <c r="J113" s="156"/>
    </row>
    <row r="114" s="155" customFormat="1" ht="26.25" customHeight="1" spans="10:10">
      <c r="J114" s="156"/>
    </row>
    <row r="115" s="155" customFormat="1" ht="26.25" customHeight="1" spans="10:10">
      <c r="J115" s="156"/>
    </row>
    <row r="116" s="155" customFormat="1" ht="26.25" customHeight="1" spans="10:10">
      <c r="J116" s="156"/>
    </row>
    <row r="117" s="155" customFormat="1" ht="26.25" customHeight="1" spans="10:10">
      <c r="J117" s="156"/>
    </row>
    <row r="118" s="155" customFormat="1" ht="26.25" customHeight="1" spans="10:10">
      <c r="J118" s="156"/>
    </row>
    <row r="119" s="155" customFormat="1" ht="26.25" customHeight="1" spans="10:10">
      <c r="J119" s="156"/>
    </row>
    <row r="120" s="155" customFormat="1" ht="26.25" customHeight="1" spans="10:10">
      <c r="J120" s="156"/>
    </row>
    <row r="121" s="155" customFormat="1" ht="26.25" customHeight="1" spans="10:10">
      <c r="J121" s="156"/>
    </row>
    <row r="122" s="155" customFormat="1" ht="26.25" customHeight="1" spans="10:10">
      <c r="J122" s="156"/>
    </row>
    <row r="123" s="155" customFormat="1" ht="26.25" customHeight="1" spans="10:10">
      <c r="J123" s="156"/>
    </row>
    <row r="124" s="155" customFormat="1" ht="26.25" customHeight="1" spans="10:10">
      <c r="J124" s="156"/>
    </row>
    <row r="125" s="155" customFormat="1" ht="26.25" customHeight="1" spans="10:10">
      <c r="J125" s="156"/>
    </row>
    <row r="126" s="155" customFormat="1" ht="26.25" customHeight="1" spans="10:10">
      <c r="J126" s="156"/>
    </row>
    <row r="127" s="155" customFormat="1" ht="26.25" customHeight="1" spans="10:10">
      <c r="J127" s="156"/>
    </row>
    <row r="128" s="155" customFormat="1" ht="26.25" customHeight="1" spans="10:10">
      <c r="J128" s="156"/>
    </row>
    <row r="129" s="155" customFormat="1" ht="26.25" customHeight="1" spans="10:10">
      <c r="J129" s="156"/>
    </row>
    <row r="130" s="155" customFormat="1" ht="26.25" customHeight="1" spans="10:10">
      <c r="J130" s="156"/>
    </row>
    <row r="131" s="155" customFormat="1" ht="26.25" customHeight="1" spans="10:10">
      <c r="J131" s="156"/>
    </row>
    <row r="132" s="155" customFormat="1" ht="26.25" customHeight="1" spans="10:10">
      <c r="J132" s="156"/>
    </row>
    <row r="133" s="155" customFormat="1" ht="26.25" customHeight="1" spans="10:10">
      <c r="J133" s="156"/>
    </row>
    <row r="134" s="155" customFormat="1" ht="26.25" customHeight="1" spans="10:10">
      <c r="J134" s="156"/>
    </row>
    <row r="135" s="155" customFormat="1" ht="26.25" customHeight="1" spans="10:10">
      <c r="J135" s="156"/>
    </row>
    <row r="136" s="155" customFormat="1" ht="26.25" customHeight="1" spans="10:10">
      <c r="J136" s="156"/>
    </row>
    <row r="137" s="155" customFormat="1" ht="26.25" customHeight="1" spans="10:10">
      <c r="J137" s="156"/>
    </row>
    <row r="138" s="155" customFormat="1" ht="26.25" customHeight="1" spans="10:10">
      <c r="J138" s="156"/>
    </row>
    <row r="139" s="155" customFormat="1" ht="26.25" customHeight="1" spans="10:10">
      <c r="J139" s="156"/>
    </row>
    <row r="140" s="155" customFormat="1" ht="26.25" customHeight="1" spans="10:10">
      <c r="J140" s="156"/>
    </row>
    <row r="141" s="155" customFormat="1" ht="26.25" customHeight="1" spans="10:10">
      <c r="J141" s="156"/>
    </row>
    <row r="142" s="155" customFormat="1" ht="26.25" customHeight="1" spans="10:10">
      <c r="J142" s="156"/>
    </row>
    <row r="143" s="155" customFormat="1" ht="26.25" customHeight="1" spans="10:10">
      <c r="J143" s="156"/>
    </row>
    <row r="144" s="155" customFormat="1" ht="26.25" customHeight="1" spans="10:10">
      <c r="J144" s="156"/>
    </row>
    <row r="145" s="155" customFormat="1" ht="26.25" customHeight="1" spans="10:10">
      <c r="J145" s="156"/>
    </row>
    <row r="146" s="155" customFormat="1" ht="26.25" customHeight="1" spans="10:10">
      <c r="J146" s="156"/>
    </row>
    <row r="147" s="155" customFormat="1" ht="26.25" customHeight="1" spans="10:10">
      <c r="J147" s="156"/>
    </row>
    <row r="148" s="155" customFormat="1" ht="26.25" customHeight="1" spans="10:10">
      <c r="J148" s="156"/>
    </row>
    <row r="149" s="155" customFormat="1" ht="26.25" customHeight="1" spans="10:10">
      <c r="J149" s="156"/>
    </row>
    <row r="150" s="155" customFormat="1" ht="26.25" customHeight="1" spans="10:10">
      <c r="J150" s="156"/>
    </row>
    <row r="151" s="155" customFormat="1" ht="26.25" customHeight="1" spans="10:10">
      <c r="J151" s="156"/>
    </row>
    <row r="152" s="155" customFormat="1" ht="26.25" customHeight="1" spans="10:10">
      <c r="J152" s="156"/>
    </row>
    <row r="153" s="155" customFormat="1" ht="19.9" customHeight="1" spans="10:10">
      <c r="J153" s="156"/>
    </row>
    <row r="154" s="155" customFormat="1" ht="19.9" customHeight="1" spans="10:10">
      <c r="J154" s="156"/>
    </row>
    <row r="155" s="155" customFormat="1" ht="19.9" customHeight="1" spans="10:10">
      <c r="J155" s="156"/>
    </row>
    <row r="156" s="155" customFormat="1" ht="19.9" customHeight="1" spans="10:10">
      <c r="J156" s="156"/>
    </row>
  </sheetData>
  <mergeCells count="20">
    <mergeCell ref="A1:U1"/>
    <mergeCell ref="T2:U2"/>
    <mergeCell ref="T3:U3"/>
    <mergeCell ref="F4:O4"/>
    <mergeCell ref="F5:G5"/>
    <mergeCell ref="H5:I5"/>
    <mergeCell ref="J5:K5"/>
    <mergeCell ref="L5:M5"/>
    <mergeCell ref="N5:O5"/>
    <mergeCell ref="A9:Q9"/>
    <mergeCell ref="A10:R10"/>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6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zoomScale="80" zoomScaleNormal="80" workbookViewId="0">
      <selection activeCell="D27" sqref="D27"/>
    </sheetView>
  </sheetViews>
  <sheetFormatPr defaultColWidth="9" defaultRowHeight="13.5" outlineLevelCol="5"/>
  <cols>
    <col min="1" max="2" width="20.6333333333333" style="56" customWidth="1"/>
    <col min="3" max="3" width="15.8833333333333" style="56" customWidth="1"/>
    <col min="4" max="4" width="68.0833333333333" style="56" customWidth="1"/>
    <col min="5" max="16384" width="9" style="56"/>
  </cols>
  <sheetData>
    <row r="2" s="56" customFormat="1" ht="29.5" customHeight="1" spans="1:4">
      <c r="A2" s="135" t="s">
        <v>511</v>
      </c>
      <c r="B2" s="62"/>
      <c r="C2" s="62"/>
      <c r="D2" s="62"/>
    </row>
    <row r="3" s="56" customFormat="1" ht="21" customHeight="1" spans="1:4">
      <c r="A3" s="136"/>
      <c r="B3" s="62"/>
      <c r="C3" s="62"/>
      <c r="D3" s="65" t="s">
        <v>512</v>
      </c>
    </row>
    <row r="4" s="57" customFormat="1" ht="35" customHeight="1" spans="1:6">
      <c r="A4" s="63" t="s">
        <v>495</v>
      </c>
      <c r="B4" s="63"/>
      <c r="C4" s="64"/>
      <c r="D4" s="65" t="s">
        <v>3</v>
      </c>
      <c r="E4" s="64"/>
      <c r="F4" s="66"/>
    </row>
    <row r="5" s="56" customFormat="1" ht="51" customHeight="1" spans="1:4">
      <c r="A5" s="137" t="s">
        <v>513</v>
      </c>
      <c r="B5" s="138" t="s">
        <v>514</v>
      </c>
      <c r="C5" s="139"/>
      <c r="D5" s="140" t="s">
        <v>515</v>
      </c>
    </row>
    <row r="6" s="56" customFormat="1" ht="51" customHeight="1" spans="1:4">
      <c r="A6" s="141"/>
      <c r="B6" s="138" t="s">
        <v>516</v>
      </c>
      <c r="C6" s="139"/>
      <c r="D6" s="140" t="s">
        <v>517</v>
      </c>
    </row>
    <row r="7" s="56" customFormat="1" ht="51" customHeight="1" spans="1:4">
      <c r="A7" s="141"/>
      <c r="B7" s="138" t="s">
        <v>518</v>
      </c>
      <c r="C7" s="139"/>
      <c r="D7" s="142" t="s">
        <v>519</v>
      </c>
    </row>
    <row r="8" s="56" customFormat="1" ht="51" customHeight="1" spans="1:4">
      <c r="A8" s="141"/>
      <c r="B8" s="138" t="s">
        <v>520</v>
      </c>
      <c r="C8" s="139"/>
      <c r="D8" s="140" t="s">
        <v>521</v>
      </c>
    </row>
    <row r="9" s="56" customFormat="1" ht="51" customHeight="1" spans="1:4">
      <c r="A9" s="143"/>
      <c r="B9" s="138" t="s">
        <v>522</v>
      </c>
      <c r="C9" s="139"/>
      <c r="D9" s="144" t="s">
        <v>523</v>
      </c>
    </row>
    <row r="10" s="56" customFormat="1" ht="57" customHeight="1" spans="1:4">
      <c r="A10" s="137" t="s">
        <v>524</v>
      </c>
      <c r="B10" s="138" t="s">
        <v>525</v>
      </c>
      <c r="C10" s="139"/>
      <c r="D10" s="140" t="s">
        <v>526</v>
      </c>
    </row>
    <row r="11" s="56" customFormat="1" ht="57" customHeight="1" spans="1:4">
      <c r="A11" s="141"/>
      <c r="B11" s="137" t="s">
        <v>527</v>
      </c>
      <c r="C11" s="145" t="s">
        <v>528</v>
      </c>
      <c r="D11" s="140" t="s">
        <v>529</v>
      </c>
    </row>
    <row r="12" s="56" customFormat="1" ht="57" customHeight="1" spans="1:4">
      <c r="A12" s="143"/>
      <c r="B12" s="143"/>
      <c r="C12" s="145" t="s">
        <v>530</v>
      </c>
      <c r="D12" s="140" t="s">
        <v>531</v>
      </c>
    </row>
    <row r="13" s="56" customFormat="1" ht="60" customHeight="1" spans="1:4">
      <c r="A13" s="138" t="s">
        <v>532</v>
      </c>
      <c r="B13" s="146"/>
      <c r="C13" s="139"/>
      <c r="D13" s="147" t="s">
        <v>533</v>
      </c>
    </row>
    <row r="14" s="56" customFormat="1" ht="60" customHeight="1" spans="1:4">
      <c r="A14" s="138" t="s">
        <v>534</v>
      </c>
      <c r="B14" s="146"/>
      <c r="C14" s="139"/>
      <c r="D14" s="147" t="s">
        <v>535</v>
      </c>
    </row>
    <row r="15" s="56" customFormat="1" ht="60" customHeight="1" spans="1:4">
      <c r="A15" s="138" t="s">
        <v>536</v>
      </c>
      <c r="B15" s="146"/>
      <c r="C15" s="139"/>
      <c r="D15" s="140" t="s">
        <v>537</v>
      </c>
    </row>
    <row r="16" s="56" customFormat="1" ht="60" customHeight="1" spans="1:4">
      <c r="A16" s="148" t="s">
        <v>538</v>
      </c>
      <c r="B16" s="149"/>
      <c r="C16" s="150"/>
      <c r="D16" s="147" t="s">
        <v>539</v>
      </c>
    </row>
    <row r="17" s="56" customFormat="1" ht="60" customHeight="1" spans="1:4">
      <c r="A17" s="148" t="s">
        <v>540</v>
      </c>
      <c r="B17" s="149"/>
      <c r="C17" s="150"/>
      <c r="D17" s="151"/>
    </row>
    <row r="19" s="56" customFormat="1" ht="28" customHeight="1" spans="1:4">
      <c r="A19" s="152"/>
      <c r="B19" s="152"/>
      <c r="C19" s="152"/>
      <c r="D19" s="152"/>
    </row>
    <row r="20" ht="18" customHeight="1" spans="1:4">
      <c r="A20" s="152"/>
      <c r="B20" s="152"/>
      <c r="C20" s="152"/>
      <c r="D20" s="152"/>
    </row>
  </sheetData>
  <mergeCells count="18">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20:D20"/>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4"/>
  <sheetViews>
    <sheetView topLeftCell="A14" workbookViewId="0">
      <selection activeCell="A10" sqref="A10:A11"/>
    </sheetView>
  </sheetViews>
  <sheetFormatPr defaultColWidth="9" defaultRowHeight="13.5"/>
  <cols>
    <col min="1" max="1" width="17.1833333333333" style="56" customWidth="1"/>
    <col min="2" max="2" width="15.45" style="56" customWidth="1"/>
    <col min="3" max="3" width="13.45" style="56" customWidth="1"/>
    <col min="4" max="4" width="12.1833333333333" style="56" customWidth="1"/>
    <col min="5" max="5" width="12.6333333333333" style="56" customWidth="1"/>
    <col min="6" max="6" width="14.4583333333333" style="56" customWidth="1"/>
    <col min="7" max="7" width="14.3666666666667" style="56" customWidth="1"/>
    <col min="8" max="8" width="14.1833333333333" style="56" customWidth="1"/>
    <col min="9" max="9" width="13.725" style="56" customWidth="1"/>
    <col min="10" max="10" width="18.725" style="56" customWidth="1"/>
    <col min="11" max="16384" width="9" style="56"/>
  </cols>
  <sheetData>
    <row r="2" s="56" customFormat="1" ht="33" customHeight="1" spans="1:10">
      <c r="A2" s="61" t="s">
        <v>541</v>
      </c>
      <c r="B2" s="62"/>
      <c r="C2" s="62"/>
      <c r="D2" s="62"/>
      <c r="E2" s="62"/>
      <c r="F2" s="62"/>
      <c r="G2" s="62"/>
      <c r="H2" s="62"/>
      <c r="I2" s="62"/>
      <c r="J2" s="62"/>
    </row>
    <row r="3" s="57" customFormat="1" ht="29" customHeight="1" spans="1:10">
      <c r="A3" s="63"/>
      <c r="B3" s="63"/>
      <c r="C3" s="64"/>
      <c r="D3" s="65"/>
      <c r="E3" s="64"/>
      <c r="F3" s="64"/>
      <c r="G3" s="66"/>
      <c r="J3" s="48" t="s">
        <v>542</v>
      </c>
    </row>
    <row r="4" s="56" customFormat="1" ht="30" customHeight="1" spans="1:10">
      <c r="A4" s="67" t="s">
        <v>543</v>
      </c>
      <c r="B4" s="68"/>
      <c r="C4" s="69"/>
      <c r="D4" s="69"/>
      <c r="E4" s="69"/>
      <c r="F4" s="69"/>
      <c r="G4" s="69"/>
      <c r="H4" s="69"/>
      <c r="I4" s="84"/>
      <c r="J4" s="121" t="s">
        <v>3</v>
      </c>
    </row>
    <row r="5" s="56" customFormat="1" ht="32.15" customHeight="1" spans="1:10">
      <c r="A5" s="67" t="s">
        <v>544</v>
      </c>
      <c r="B5" s="67"/>
      <c r="C5" s="67"/>
      <c r="D5" s="67"/>
      <c r="E5" s="67"/>
      <c r="F5" s="67"/>
      <c r="G5" s="67"/>
      <c r="H5" s="67"/>
      <c r="I5" s="67"/>
      <c r="J5" s="67" t="s">
        <v>545</v>
      </c>
    </row>
    <row r="6" s="56" customFormat="1" ht="141" customHeight="1" spans="1:10">
      <c r="A6" s="67" t="s">
        <v>546</v>
      </c>
      <c r="B6" s="70" t="s">
        <v>547</v>
      </c>
      <c r="C6" s="71" t="s">
        <v>548</v>
      </c>
      <c r="D6" s="71"/>
      <c r="E6" s="71"/>
      <c r="F6" s="71"/>
      <c r="G6" s="71"/>
      <c r="H6" s="71"/>
      <c r="I6" s="71"/>
      <c r="J6" s="70"/>
    </row>
    <row r="7" s="56" customFormat="1" ht="147" customHeight="1" spans="1:10">
      <c r="A7" s="67"/>
      <c r="B7" s="70" t="s">
        <v>549</v>
      </c>
      <c r="C7" s="72" t="s">
        <v>550</v>
      </c>
      <c r="D7" s="71"/>
      <c r="E7" s="71"/>
      <c r="F7" s="71"/>
      <c r="G7" s="71"/>
      <c r="H7" s="71"/>
      <c r="I7" s="71"/>
      <c r="J7" s="70"/>
    </row>
    <row r="8" s="56" customFormat="1" ht="32.15" customHeight="1" spans="1:10">
      <c r="A8" s="73" t="s">
        <v>551</v>
      </c>
      <c r="B8" s="73"/>
      <c r="C8" s="73"/>
      <c r="D8" s="73"/>
      <c r="E8" s="73"/>
      <c r="F8" s="73"/>
      <c r="G8" s="73"/>
      <c r="H8" s="73"/>
      <c r="I8" s="73"/>
      <c r="J8" s="73"/>
    </row>
    <row r="9" s="56" customFormat="1" ht="32.15" customHeight="1" spans="1:10">
      <c r="A9" s="74" t="s">
        <v>552</v>
      </c>
      <c r="B9" s="75" t="s">
        <v>553</v>
      </c>
      <c r="C9" s="75"/>
      <c r="D9" s="75"/>
      <c r="E9" s="75"/>
      <c r="F9" s="75"/>
      <c r="G9" s="76" t="s">
        <v>554</v>
      </c>
      <c r="H9" s="76"/>
      <c r="I9" s="76"/>
      <c r="J9" s="76"/>
    </row>
    <row r="10" s="56" customFormat="1" ht="75" customHeight="1" spans="1:10">
      <c r="A10" s="77" t="s">
        <v>555</v>
      </c>
      <c r="B10" s="78" t="s">
        <v>556</v>
      </c>
      <c r="C10" s="79"/>
      <c r="D10" s="79"/>
      <c r="E10" s="79"/>
      <c r="F10" s="80"/>
      <c r="G10" s="78" t="s">
        <v>557</v>
      </c>
      <c r="H10" s="79"/>
      <c r="I10" s="79"/>
      <c r="J10" s="80"/>
    </row>
    <row r="11" s="56" customFormat="1" ht="75" customHeight="1" spans="1:10">
      <c r="A11" s="77" t="s">
        <v>558</v>
      </c>
      <c r="B11" s="78" t="s">
        <v>559</v>
      </c>
      <c r="C11" s="79"/>
      <c r="D11" s="79"/>
      <c r="E11" s="79"/>
      <c r="F11" s="80"/>
      <c r="G11" s="78" t="s">
        <v>560</v>
      </c>
      <c r="H11" s="79"/>
      <c r="I11" s="79"/>
      <c r="J11" s="80"/>
    </row>
    <row r="12" s="56" customFormat="1" ht="32.15" customHeight="1" spans="1:10">
      <c r="A12" s="81" t="s">
        <v>561</v>
      </c>
      <c r="B12" s="81"/>
      <c r="C12" s="81"/>
      <c r="D12" s="81"/>
      <c r="E12" s="81"/>
      <c r="F12" s="81"/>
      <c r="G12" s="81"/>
      <c r="H12" s="81"/>
      <c r="I12" s="81"/>
      <c r="J12" s="81"/>
    </row>
    <row r="13" s="56" customFormat="1" ht="32.15" customHeight="1" spans="1:10">
      <c r="A13" s="74" t="s">
        <v>562</v>
      </c>
      <c r="B13" s="74" t="s">
        <v>563</v>
      </c>
      <c r="C13" s="82" t="s">
        <v>564</v>
      </c>
      <c r="D13" s="83"/>
      <c r="E13" s="68" t="s">
        <v>565</v>
      </c>
      <c r="F13" s="69"/>
      <c r="G13" s="84"/>
      <c r="H13" s="85" t="s">
        <v>566</v>
      </c>
      <c r="I13" s="122" t="s">
        <v>567</v>
      </c>
      <c r="J13" s="85" t="s">
        <v>568</v>
      </c>
    </row>
    <row r="14" s="56" customFormat="1" ht="32.15" customHeight="1" spans="1:10">
      <c r="A14" s="74"/>
      <c r="B14" s="74"/>
      <c r="C14" s="86"/>
      <c r="D14" s="87"/>
      <c r="E14" s="74" t="s">
        <v>569</v>
      </c>
      <c r="F14" s="74" t="s">
        <v>570</v>
      </c>
      <c r="G14" s="74" t="s">
        <v>571</v>
      </c>
      <c r="H14" s="88"/>
      <c r="I14" s="88"/>
      <c r="J14" s="123"/>
    </row>
    <row r="15" s="58" customFormat="1" ht="62" customHeight="1" spans="1:10">
      <c r="A15" s="89" t="s">
        <v>572</v>
      </c>
      <c r="B15" s="90" t="s">
        <v>573</v>
      </c>
      <c r="C15" s="91" t="s">
        <v>574</v>
      </c>
      <c r="D15" s="92"/>
      <c r="E15" s="93">
        <v>2025.84</v>
      </c>
      <c r="F15" s="93">
        <v>2025.84</v>
      </c>
      <c r="G15" s="94"/>
      <c r="H15" s="95">
        <v>2017.43</v>
      </c>
      <c r="I15" s="124">
        <v>0.99</v>
      </c>
      <c r="J15" s="125"/>
    </row>
    <row r="16" s="56" customFormat="1" ht="62" customHeight="1" spans="1:10">
      <c r="A16" s="96" t="s">
        <v>575</v>
      </c>
      <c r="B16" s="97" t="s">
        <v>573</v>
      </c>
      <c r="C16" s="98" t="s">
        <v>576</v>
      </c>
      <c r="D16" s="99"/>
      <c r="E16" s="100">
        <v>534.3</v>
      </c>
      <c r="F16" s="100">
        <v>534.3</v>
      </c>
      <c r="G16" s="94"/>
      <c r="H16" s="101">
        <v>336.58</v>
      </c>
      <c r="I16" s="126">
        <v>0.63</v>
      </c>
      <c r="J16" s="127" t="s">
        <v>577</v>
      </c>
    </row>
    <row r="17" s="56" customFormat="1" ht="32.15" customHeight="1" spans="1:10">
      <c r="A17" s="81" t="s">
        <v>578</v>
      </c>
      <c r="B17" s="81"/>
      <c r="C17" s="81"/>
      <c r="D17" s="81"/>
      <c r="E17" s="81"/>
      <c r="F17" s="81"/>
      <c r="G17" s="81"/>
      <c r="H17" s="81"/>
      <c r="I17" s="81"/>
      <c r="J17" s="81"/>
    </row>
    <row r="18" s="59" customFormat="1" ht="32.15" customHeight="1" spans="1:10">
      <c r="A18" s="102" t="s">
        <v>579</v>
      </c>
      <c r="B18" s="103" t="s">
        <v>580</v>
      </c>
      <c r="C18" s="103" t="s">
        <v>581</v>
      </c>
      <c r="D18" s="102" t="s">
        <v>582</v>
      </c>
      <c r="E18" s="104" t="s">
        <v>583</v>
      </c>
      <c r="F18" s="104" t="s">
        <v>584</v>
      </c>
      <c r="G18" s="104" t="s">
        <v>585</v>
      </c>
      <c r="H18" s="105" t="s">
        <v>586</v>
      </c>
      <c r="I18" s="128"/>
      <c r="J18" s="129"/>
    </row>
    <row r="19" s="59" customFormat="1" ht="26" customHeight="1" spans="1:10">
      <c r="A19" s="106" t="s">
        <v>587</v>
      </c>
      <c r="B19" s="106" t="s">
        <v>588</v>
      </c>
      <c r="C19" s="107" t="s">
        <v>589</v>
      </c>
      <c r="D19" s="108" t="s">
        <v>590</v>
      </c>
      <c r="E19" s="104" t="s">
        <v>111</v>
      </c>
      <c r="F19" s="104" t="s">
        <v>591</v>
      </c>
      <c r="G19" s="104" t="s">
        <v>111</v>
      </c>
      <c r="H19" s="109"/>
      <c r="I19" s="130"/>
      <c r="J19" s="131"/>
    </row>
    <row r="20" s="59" customFormat="1" ht="26" customHeight="1" spans="1:10">
      <c r="A20" s="106"/>
      <c r="B20" s="106"/>
      <c r="C20" s="107" t="s">
        <v>592</v>
      </c>
      <c r="D20" s="108" t="s">
        <v>590</v>
      </c>
      <c r="E20" s="104" t="s">
        <v>88</v>
      </c>
      <c r="F20" s="104" t="s">
        <v>593</v>
      </c>
      <c r="G20" s="104" t="s">
        <v>88</v>
      </c>
      <c r="H20" s="109"/>
      <c r="I20" s="130"/>
      <c r="J20" s="131"/>
    </row>
    <row r="21" s="59" customFormat="1" ht="26" customHeight="1" spans="1:10">
      <c r="A21" s="106"/>
      <c r="B21" s="106"/>
      <c r="C21" s="107" t="s">
        <v>594</v>
      </c>
      <c r="D21" s="108" t="s">
        <v>590</v>
      </c>
      <c r="E21" s="104" t="s">
        <v>52</v>
      </c>
      <c r="F21" s="104" t="s">
        <v>595</v>
      </c>
      <c r="G21" s="104" t="s">
        <v>52</v>
      </c>
      <c r="H21" s="109"/>
      <c r="I21" s="130"/>
      <c r="J21" s="131"/>
    </row>
    <row r="22" s="59" customFormat="1" ht="24" customHeight="1" spans="1:10">
      <c r="A22" s="106"/>
      <c r="B22" s="110" t="s">
        <v>596</v>
      </c>
      <c r="C22" s="107" t="s">
        <v>597</v>
      </c>
      <c r="D22" s="108" t="s">
        <v>590</v>
      </c>
      <c r="E22" s="104" t="s">
        <v>598</v>
      </c>
      <c r="F22" s="104" t="s">
        <v>599</v>
      </c>
      <c r="G22" s="104" t="s">
        <v>598</v>
      </c>
      <c r="H22" s="109"/>
      <c r="I22" s="130"/>
      <c r="J22" s="131"/>
    </row>
    <row r="23" s="59" customFormat="1" ht="24" customHeight="1" spans="1:10">
      <c r="A23" s="106"/>
      <c r="B23" s="110"/>
      <c r="C23" s="107" t="s">
        <v>600</v>
      </c>
      <c r="D23" s="108" t="s">
        <v>590</v>
      </c>
      <c r="E23" s="104" t="s">
        <v>598</v>
      </c>
      <c r="F23" s="104" t="s">
        <v>599</v>
      </c>
      <c r="G23" s="104" t="s">
        <v>598</v>
      </c>
      <c r="H23" s="109"/>
      <c r="I23" s="130"/>
      <c r="J23" s="131"/>
    </row>
    <row r="24" s="60" customFormat="1" ht="32.15" customHeight="1" spans="1:10">
      <c r="A24" s="106"/>
      <c r="B24" s="111" t="s">
        <v>601</v>
      </c>
      <c r="C24" s="107" t="s">
        <v>602</v>
      </c>
      <c r="D24" s="108" t="s">
        <v>590</v>
      </c>
      <c r="E24" s="104" t="s">
        <v>603</v>
      </c>
      <c r="F24" s="104" t="s">
        <v>599</v>
      </c>
      <c r="G24" s="104" t="s">
        <v>603</v>
      </c>
      <c r="H24" s="112"/>
      <c r="I24" s="132"/>
      <c r="J24" s="133"/>
    </row>
    <row r="25" s="60" customFormat="1" ht="32.15" customHeight="1" spans="1:10">
      <c r="A25" s="111" t="s">
        <v>604</v>
      </c>
      <c r="B25" s="106" t="s">
        <v>605</v>
      </c>
      <c r="C25" s="107" t="s">
        <v>606</v>
      </c>
      <c r="D25" s="108" t="s">
        <v>590</v>
      </c>
      <c r="E25" s="104" t="s">
        <v>603</v>
      </c>
      <c r="F25" s="104" t="s">
        <v>599</v>
      </c>
      <c r="G25" s="104" t="s">
        <v>603</v>
      </c>
      <c r="H25" s="112"/>
      <c r="I25" s="132"/>
      <c r="J25" s="133"/>
    </row>
    <row r="26" s="60" customFormat="1" ht="32.15" customHeight="1" spans="1:10">
      <c r="A26" s="113"/>
      <c r="B26" s="106" t="s">
        <v>607</v>
      </c>
      <c r="C26" s="107" t="s">
        <v>608</v>
      </c>
      <c r="D26" s="108" t="s">
        <v>590</v>
      </c>
      <c r="E26" s="104" t="s">
        <v>603</v>
      </c>
      <c r="F26" s="104" t="s">
        <v>599</v>
      </c>
      <c r="G26" s="104" t="s">
        <v>603</v>
      </c>
      <c r="H26" s="112"/>
      <c r="I26" s="132"/>
      <c r="J26" s="133"/>
    </row>
    <row r="27" s="60" customFormat="1" ht="32.15" customHeight="1" spans="1:10">
      <c r="A27" s="114" t="s">
        <v>609</v>
      </c>
      <c r="B27" s="115" t="s">
        <v>610</v>
      </c>
      <c r="C27" s="107" t="s">
        <v>611</v>
      </c>
      <c r="D27" s="108" t="s">
        <v>612</v>
      </c>
      <c r="E27" s="104" t="s">
        <v>12</v>
      </c>
      <c r="F27" s="104" t="s">
        <v>595</v>
      </c>
      <c r="G27" s="104" t="s">
        <v>613</v>
      </c>
      <c r="H27" s="112"/>
      <c r="I27" s="132"/>
      <c r="J27" s="133"/>
    </row>
    <row r="28" s="56" customFormat="1" ht="52.5" customHeight="1" spans="1:10">
      <c r="A28" s="116" t="s">
        <v>614</v>
      </c>
      <c r="B28" s="117"/>
      <c r="C28" s="118"/>
      <c r="D28" s="118"/>
      <c r="E28" s="118"/>
      <c r="F28" s="118"/>
      <c r="G28" s="118"/>
      <c r="H28" s="118"/>
      <c r="I28" s="118"/>
      <c r="J28" s="134"/>
    </row>
    <row r="30" s="56" customFormat="1" ht="26" customHeight="1" spans="1:10">
      <c r="A30" s="119"/>
      <c r="B30" s="39"/>
      <c r="C30" s="39"/>
      <c r="D30" s="39"/>
      <c r="E30" s="39"/>
      <c r="F30" s="39"/>
      <c r="G30" s="39"/>
      <c r="H30" s="39"/>
      <c r="I30" s="39"/>
      <c r="J30" s="50"/>
    </row>
    <row r="31" s="56" customFormat="1" ht="26" customHeight="1" spans="1:10">
      <c r="A31" s="119"/>
      <c r="B31" s="119"/>
      <c r="C31" s="119"/>
      <c r="D31" s="119"/>
      <c r="E31" s="119"/>
      <c r="F31" s="119"/>
      <c r="G31" s="119"/>
      <c r="H31" s="119"/>
      <c r="I31" s="119"/>
      <c r="J31" s="119"/>
    </row>
    <row r="32" s="56" customFormat="1" ht="26" customHeight="1" spans="1:10">
      <c r="A32" s="119"/>
      <c r="B32" s="119"/>
      <c r="C32" s="119"/>
      <c r="D32" s="119"/>
      <c r="E32" s="119"/>
      <c r="F32" s="119"/>
      <c r="G32" s="119"/>
      <c r="H32" s="119"/>
      <c r="I32" s="119"/>
      <c r="J32" s="119"/>
    </row>
    <row r="33" s="56" customFormat="1" ht="21" customHeight="1" spans="1:10">
      <c r="A33" s="120"/>
      <c r="B33" s="120"/>
      <c r="C33" s="120"/>
      <c r="D33" s="120"/>
      <c r="E33" s="120"/>
      <c r="F33" s="120"/>
      <c r="G33" s="120"/>
      <c r="H33" s="120"/>
      <c r="I33" s="120"/>
      <c r="J33" s="120"/>
    </row>
    <row r="34" s="56" customFormat="1" spans="1:4">
      <c r="A34" s="119"/>
      <c r="B34" s="119"/>
      <c r="C34" s="119"/>
      <c r="D34" s="119"/>
    </row>
  </sheetData>
  <mergeCells count="44">
    <mergeCell ref="A2:J2"/>
    <mergeCell ref="A3:B3"/>
    <mergeCell ref="B4:I4"/>
    <mergeCell ref="A5:I5"/>
    <mergeCell ref="C6:I6"/>
    <mergeCell ref="C7:I7"/>
    <mergeCell ref="A8:J8"/>
    <mergeCell ref="B9:F9"/>
    <mergeCell ref="G9:J9"/>
    <mergeCell ref="B10:F10"/>
    <mergeCell ref="G10:J10"/>
    <mergeCell ref="B11:F11"/>
    <mergeCell ref="G11:J11"/>
    <mergeCell ref="A12:J12"/>
    <mergeCell ref="E13:G13"/>
    <mergeCell ref="C15:D15"/>
    <mergeCell ref="C16:D16"/>
    <mergeCell ref="A17:J17"/>
    <mergeCell ref="H18:J18"/>
    <mergeCell ref="H19:J19"/>
    <mergeCell ref="H20:J20"/>
    <mergeCell ref="H21:J21"/>
    <mergeCell ref="H22:J22"/>
    <mergeCell ref="H23:J23"/>
    <mergeCell ref="H24:J24"/>
    <mergeCell ref="H25:J25"/>
    <mergeCell ref="H26:J26"/>
    <mergeCell ref="H27:J27"/>
    <mergeCell ref="B28:J28"/>
    <mergeCell ref="A31:J31"/>
    <mergeCell ref="A32:J32"/>
    <mergeCell ref="A33:J33"/>
    <mergeCell ref="A34:D34"/>
    <mergeCell ref="A6:A7"/>
    <mergeCell ref="A13:A14"/>
    <mergeCell ref="A19:A24"/>
    <mergeCell ref="A25:A26"/>
    <mergeCell ref="B13:B14"/>
    <mergeCell ref="B19:B21"/>
    <mergeCell ref="B22:B23"/>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V227"/>
  <sheetViews>
    <sheetView tabSelected="1" topLeftCell="A219" workbookViewId="0">
      <selection activeCell="E235" sqref="E235"/>
    </sheetView>
  </sheetViews>
  <sheetFormatPr defaultColWidth="9" defaultRowHeight="13.5"/>
  <cols>
    <col min="1" max="2" width="11.125" style="1" customWidth="1"/>
    <col min="3" max="3" width="10" style="1" customWidth="1"/>
    <col min="4" max="4" width="14.125" style="1" customWidth="1"/>
    <col min="5" max="5" width="22.5" style="1" customWidth="1"/>
    <col min="6" max="6" width="13.375" style="1" customWidth="1"/>
    <col min="7" max="7" width="9.75" style="1" customWidth="1"/>
    <col min="8" max="8" width="6.75" style="1" customWidth="1"/>
    <col min="9" max="9" width="8.63333333333333" style="1" customWidth="1"/>
    <col min="10" max="10" width="11.5" style="1" customWidth="1"/>
    <col min="11" max="11" width="12.75" style="1" customWidth="1"/>
    <col min="12" max="16384" width="9" style="1"/>
  </cols>
  <sheetData>
    <row r="2" s="1" customFormat="1" ht="26" customHeight="1" spans="1:10">
      <c r="A2" s="5" t="s">
        <v>615</v>
      </c>
      <c r="B2" s="6"/>
      <c r="C2" s="6"/>
      <c r="D2" s="6"/>
      <c r="E2" s="6"/>
      <c r="F2" s="6"/>
      <c r="G2" s="6"/>
      <c r="H2" s="6"/>
      <c r="I2" s="6"/>
      <c r="J2" s="6"/>
    </row>
    <row r="3" s="1" customFormat="1" ht="16" customHeight="1" spans="1:10">
      <c r="A3" s="5"/>
      <c r="B3" s="6"/>
      <c r="C3" s="6"/>
      <c r="D3" s="6"/>
      <c r="E3" s="6"/>
      <c r="F3" s="6"/>
      <c r="G3" s="6"/>
      <c r="H3" s="6"/>
      <c r="I3" s="6"/>
      <c r="J3" s="47" t="s">
        <v>616</v>
      </c>
    </row>
    <row r="4" s="2" customFormat="1" ht="31" customHeight="1" spans="1:10">
      <c r="A4" s="6"/>
      <c r="B4" s="6"/>
      <c r="C4" s="6"/>
      <c r="D4" s="6"/>
      <c r="E4" s="6"/>
      <c r="F4" s="6"/>
      <c r="G4" s="6"/>
      <c r="H4" s="6"/>
      <c r="I4" s="6"/>
      <c r="J4" s="48" t="s">
        <v>3</v>
      </c>
    </row>
    <row r="5" s="3" customFormat="1" ht="36" customHeight="1" spans="1:256">
      <c r="A5" s="7" t="s">
        <v>617</v>
      </c>
      <c r="B5" s="7"/>
      <c r="C5" s="7"/>
      <c r="D5" s="8" t="s">
        <v>618</v>
      </c>
      <c r="E5" s="9"/>
      <c r="F5" s="9"/>
      <c r="G5" s="9"/>
      <c r="H5" s="9"/>
      <c r="I5" s="9"/>
      <c r="J5" s="9"/>
      <c r="K5" s="9"/>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18" customHeight="1" spans="1:256">
      <c r="A6" s="7" t="s">
        <v>619</v>
      </c>
      <c r="B6" s="7"/>
      <c r="C6" s="7"/>
      <c r="D6" s="10" t="s">
        <v>620</v>
      </c>
      <c r="E6" s="11"/>
      <c r="F6" s="7" t="s">
        <v>621</v>
      </c>
      <c r="G6" s="12" t="s">
        <v>622</v>
      </c>
      <c r="H6" s="13"/>
      <c r="I6" s="13"/>
      <c r="J6" s="13"/>
      <c r="K6" s="13"/>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4" t="s">
        <v>623</v>
      </c>
      <c r="B7" s="15"/>
      <c r="C7" s="16"/>
      <c r="D7" s="7" t="s">
        <v>624</v>
      </c>
      <c r="E7" s="7" t="s">
        <v>625</v>
      </c>
      <c r="F7" s="7" t="s">
        <v>626</v>
      </c>
      <c r="G7" s="7" t="s">
        <v>627</v>
      </c>
      <c r="H7" s="7"/>
      <c r="I7" s="7" t="s">
        <v>628</v>
      </c>
      <c r="J7" s="7" t="s">
        <v>629</v>
      </c>
      <c r="K7" s="7" t="s">
        <v>630</v>
      </c>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7"/>
      <c r="B8" s="18"/>
      <c r="C8" s="19"/>
      <c r="D8" s="7" t="s">
        <v>631</v>
      </c>
      <c r="E8" s="11">
        <f>E9+E12</f>
        <v>2</v>
      </c>
      <c r="F8" s="11">
        <f>F9+F12</f>
        <v>2</v>
      </c>
      <c r="G8" s="20">
        <f>G9+G12</f>
        <v>0.82</v>
      </c>
      <c r="H8" s="21"/>
      <c r="I8" s="11">
        <v>10</v>
      </c>
      <c r="J8" s="33">
        <v>0.4121</v>
      </c>
      <c r="K8" s="35">
        <v>4.12</v>
      </c>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17"/>
      <c r="B9" s="18"/>
      <c r="C9" s="19"/>
      <c r="D9" s="7" t="s">
        <v>570</v>
      </c>
      <c r="E9" s="11">
        <v>2</v>
      </c>
      <c r="F9" s="11">
        <v>2</v>
      </c>
      <c r="G9" s="11">
        <v>0.82</v>
      </c>
      <c r="H9" s="11"/>
      <c r="I9" s="11" t="s">
        <v>462</v>
      </c>
      <c r="J9" s="11" t="s">
        <v>462</v>
      </c>
      <c r="K9" s="11" t="s">
        <v>462</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4" customFormat="1" ht="36" customHeight="1" spans="1:256">
      <c r="A10" s="17"/>
      <c r="B10" s="18"/>
      <c r="C10" s="19"/>
      <c r="D10" s="22" t="s">
        <v>632</v>
      </c>
      <c r="E10" s="11"/>
      <c r="F10" s="11"/>
      <c r="G10" s="11"/>
      <c r="H10" s="11"/>
      <c r="I10" s="11" t="s">
        <v>462</v>
      </c>
      <c r="J10" s="11" t="s">
        <v>462</v>
      </c>
      <c r="K10" s="11" t="s">
        <v>462</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1" customFormat="1" ht="36" customHeight="1" spans="1:11">
      <c r="A11" s="17"/>
      <c r="B11" s="18"/>
      <c r="C11" s="19"/>
      <c r="D11" s="22" t="s">
        <v>633</v>
      </c>
      <c r="E11" s="11">
        <v>2</v>
      </c>
      <c r="F11" s="11">
        <v>2</v>
      </c>
      <c r="G11" s="11">
        <v>0.82</v>
      </c>
      <c r="H11" s="11"/>
      <c r="I11" s="11" t="s">
        <v>462</v>
      </c>
      <c r="J11" s="11" t="s">
        <v>462</v>
      </c>
      <c r="K11" s="11" t="s">
        <v>462</v>
      </c>
    </row>
    <row r="12" s="1" customFormat="1" ht="28" customHeight="1" spans="1:11">
      <c r="A12" s="23"/>
      <c r="B12" s="24"/>
      <c r="C12" s="25"/>
      <c r="D12" s="7" t="s">
        <v>571</v>
      </c>
      <c r="E12" s="11"/>
      <c r="F12" s="11"/>
      <c r="G12" s="11"/>
      <c r="H12" s="11"/>
      <c r="I12" s="11" t="s">
        <v>462</v>
      </c>
      <c r="J12" s="11" t="s">
        <v>462</v>
      </c>
      <c r="K12" s="11" t="s">
        <v>462</v>
      </c>
    </row>
    <row r="13" s="1" customFormat="1" ht="46" customHeight="1" spans="1:11">
      <c r="A13" s="7" t="s">
        <v>634</v>
      </c>
      <c r="B13" s="7" t="s">
        <v>635</v>
      </c>
      <c r="C13" s="7"/>
      <c r="D13" s="7"/>
      <c r="E13" s="7"/>
      <c r="F13" s="7" t="s">
        <v>554</v>
      </c>
      <c r="G13" s="7"/>
      <c r="H13" s="7"/>
      <c r="I13" s="7"/>
      <c r="J13" s="7"/>
      <c r="K13" s="7"/>
    </row>
    <row r="14" s="1" customFormat="1" ht="36" customHeight="1" spans="1:11">
      <c r="A14" s="7"/>
      <c r="B14" s="12" t="s">
        <v>636</v>
      </c>
      <c r="C14" s="13"/>
      <c r="D14" s="13"/>
      <c r="E14" s="13"/>
      <c r="F14" s="12" t="s">
        <v>637</v>
      </c>
      <c r="G14" s="13"/>
      <c r="H14" s="13"/>
      <c r="I14" s="13"/>
      <c r="J14" s="13"/>
      <c r="K14" s="13"/>
    </row>
    <row r="15" s="1" customFormat="1" ht="27" customHeight="1" spans="1:11">
      <c r="A15" s="26" t="s">
        <v>638</v>
      </c>
      <c r="B15" s="7" t="s">
        <v>579</v>
      </c>
      <c r="C15" s="7" t="s">
        <v>580</v>
      </c>
      <c r="D15" s="7" t="s">
        <v>581</v>
      </c>
      <c r="E15" s="7" t="s">
        <v>639</v>
      </c>
      <c r="F15" s="7" t="s">
        <v>640</v>
      </c>
      <c r="G15" s="7" t="s">
        <v>628</v>
      </c>
      <c r="H15" s="7" t="s">
        <v>641</v>
      </c>
      <c r="I15" s="7" t="s">
        <v>642</v>
      </c>
      <c r="J15" s="7"/>
      <c r="K15" s="7"/>
    </row>
    <row r="16" s="1" customFormat="1" ht="27" customHeight="1" spans="1:11">
      <c r="A16" s="27"/>
      <c r="B16" s="10" t="s">
        <v>643</v>
      </c>
      <c r="C16" s="7" t="s">
        <v>644</v>
      </c>
      <c r="D16" s="28" t="s">
        <v>645</v>
      </c>
      <c r="E16" s="11" t="s">
        <v>646</v>
      </c>
      <c r="F16" s="11">
        <v>1</v>
      </c>
      <c r="G16" s="11">
        <v>25</v>
      </c>
      <c r="H16" s="11">
        <v>25</v>
      </c>
      <c r="I16" s="11"/>
      <c r="J16" s="11"/>
      <c r="K16" s="11"/>
    </row>
    <row r="17" s="1" customFormat="1" ht="53" customHeight="1" spans="1:11">
      <c r="A17" s="27"/>
      <c r="B17" s="11"/>
      <c r="C17" s="7" t="s">
        <v>596</v>
      </c>
      <c r="D17" s="29" t="s">
        <v>647</v>
      </c>
      <c r="E17" s="30" t="s">
        <v>648</v>
      </c>
      <c r="F17" s="31" t="s">
        <v>649</v>
      </c>
      <c r="G17" s="11">
        <v>25</v>
      </c>
      <c r="H17" s="11">
        <v>25</v>
      </c>
      <c r="I17" s="11"/>
      <c r="J17" s="11"/>
      <c r="K17" s="11"/>
    </row>
    <row r="18" s="1" customFormat="1" ht="106" customHeight="1" spans="1:11">
      <c r="A18" s="27"/>
      <c r="B18" s="7" t="s">
        <v>650</v>
      </c>
      <c r="C18" s="7" t="s">
        <v>651</v>
      </c>
      <c r="D18" s="28" t="s">
        <v>652</v>
      </c>
      <c r="E18" s="10" t="s">
        <v>653</v>
      </c>
      <c r="F18" s="10" t="s">
        <v>654</v>
      </c>
      <c r="G18" s="11">
        <v>30</v>
      </c>
      <c r="H18" s="11">
        <v>30</v>
      </c>
      <c r="I18" s="11"/>
      <c r="J18" s="11"/>
      <c r="K18" s="11"/>
    </row>
    <row r="19" s="1" customFormat="1" ht="18" customHeight="1" spans="1:11">
      <c r="A19" s="27"/>
      <c r="B19" s="26" t="s">
        <v>655</v>
      </c>
      <c r="C19" s="26" t="s">
        <v>656</v>
      </c>
      <c r="D19" s="28" t="s">
        <v>657</v>
      </c>
      <c r="E19" s="32" t="s">
        <v>658</v>
      </c>
      <c r="F19" s="33">
        <v>0.9</v>
      </c>
      <c r="G19" s="11">
        <v>10</v>
      </c>
      <c r="H19" s="11">
        <v>10</v>
      </c>
      <c r="I19" s="11"/>
      <c r="J19" s="11"/>
      <c r="K19" s="11"/>
    </row>
    <row r="20" s="1" customFormat="1" ht="24" customHeight="1" spans="1:11">
      <c r="A20" s="27"/>
      <c r="B20" s="27"/>
      <c r="C20" s="27"/>
      <c r="D20" s="28"/>
      <c r="E20" s="11"/>
      <c r="F20" s="11"/>
      <c r="G20" s="11"/>
      <c r="H20" s="11"/>
      <c r="I20" s="11"/>
      <c r="J20" s="11"/>
      <c r="K20" s="11"/>
    </row>
    <row r="21" s="1" customFormat="1" ht="27" customHeight="1" spans="1:11">
      <c r="A21" s="34"/>
      <c r="B21" s="34"/>
      <c r="C21" s="34"/>
      <c r="D21" s="28"/>
      <c r="E21" s="33"/>
      <c r="F21" s="33"/>
      <c r="G21" s="11"/>
      <c r="H21" s="11"/>
      <c r="I21" s="11"/>
      <c r="J21" s="11"/>
      <c r="K21" s="11"/>
    </row>
    <row r="22" s="1" customFormat="1" ht="30" customHeight="1" spans="1:11">
      <c r="A22" s="7" t="s">
        <v>659</v>
      </c>
      <c r="B22" s="7"/>
      <c r="C22" s="7"/>
      <c r="D22" s="7"/>
      <c r="E22" s="7"/>
      <c r="F22" s="7"/>
      <c r="G22" s="35">
        <f>H16+H17+H18+H19+H21</f>
        <v>90</v>
      </c>
      <c r="H22" s="35"/>
      <c r="I22" s="35"/>
      <c r="J22" s="35"/>
      <c r="K22" s="35"/>
    </row>
    <row r="23" s="1" customFormat="1" ht="30" customHeight="1" spans="1:11">
      <c r="A23" s="36" t="s">
        <v>660</v>
      </c>
      <c r="B23" s="37" t="s">
        <v>661</v>
      </c>
      <c r="C23" s="38">
        <f>G22+K8</f>
        <v>94.12</v>
      </c>
      <c r="D23" s="37"/>
      <c r="E23" s="37" t="s">
        <v>662</v>
      </c>
      <c r="F23" s="36" t="s">
        <v>663</v>
      </c>
      <c r="G23" s="37"/>
      <c r="H23" s="37"/>
      <c r="I23" s="37"/>
      <c r="J23" s="37"/>
      <c r="K23" s="49"/>
    </row>
    <row r="24" s="1" customFormat="1" ht="21" customHeight="1" spans="1:10">
      <c r="A24" s="39"/>
      <c r="B24" s="39"/>
      <c r="C24" s="39"/>
      <c r="D24" s="39"/>
      <c r="E24" s="39"/>
      <c r="F24" s="39"/>
      <c r="G24" s="39"/>
      <c r="H24" s="39"/>
      <c r="I24" s="39"/>
      <c r="J24" s="50"/>
    </row>
    <row r="25" s="3" customFormat="1" ht="36" customHeight="1" spans="1:256">
      <c r="A25" s="7" t="s">
        <v>617</v>
      </c>
      <c r="B25" s="7"/>
      <c r="C25" s="7"/>
      <c r="D25" s="8" t="s">
        <v>664</v>
      </c>
      <c r="E25" s="9"/>
      <c r="F25" s="9"/>
      <c r="G25" s="9"/>
      <c r="H25" s="9"/>
      <c r="I25" s="9"/>
      <c r="J25" s="9"/>
      <c r="K25" s="9"/>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4" customFormat="1" ht="18" customHeight="1" spans="1:256">
      <c r="A26" s="7" t="s">
        <v>619</v>
      </c>
      <c r="B26" s="7"/>
      <c r="C26" s="7"/>
      <c r="D26" s="10" t="s">
        <v>620</v>
      </c>
      <c r="E26" s="11"/>
      <c r="F26" s="7" t="s">
        <v>621</v>
      </c>
      <c r="G26" s="12" t="s">
        <v>622</v>
      </c>
      <c r="H26" s="13"/>
      <c r="I26" s="13"/>
      <c r="J26" s="13"/>
      <c r="K26" s="13"/>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4" customFormat="1" ht="36" customHeight="1" spans="1:256">
      <c r="A27" s="14" t="s">
        <v>623</v>
      </c>
      <c r="B27" s="15"/>
      <c r="C27" s="16"/>
      <c r="D27" s="7" t="s">
        <v>624</v>
      </c>
      <c r="E27" s="7" t="s">
        <v>625</v>
      </c>
      <c r="F27" s="7" t="s">
        <v>626</v>
      </c>
      <c r="G27" s="7" t="s">
        <v>627</v>
      </c>
      <c r="H27" s="7"/>
      <c r="I27" s="7" t="s">
        <v>628</v>
      </c>
      <c r="J27" s="7" t="s">
        <v>629</v>
      </c>
      <c r="K27" s="7" t="s">
        <v>630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4" customFormat="1" ht="36" customHeight="1" spans="1:256">
      <c r="A28" s="17"/>
      <c r="B28" s="18"/>
      <c r="C28" s="19"/>
      <c r="D28" s="7" t="s">
        <v>631</v>
      </c>
      <c r="E28" s="11">
        <f t="shared" ref="E28:G28" si="0">E29+E32</f>
        <v>30</v>
      </c>
      <c r="F28" s="11">
        <f t="shared" si="0"/>
        <v>80</v>
      </c>
      <c r="G28" s="20">
        <f t="shared" si="0"/>
        <v>71.85</v>
      </c>
      <c r="H28" s="21"/>
      <c r="I28" s="11">
        <v>10</v>
      </c>
      <c r="J28" s="33">
        <v>0.8981</v>
      </c>
      <c r="K28" s="35">
        <v>8.98</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4" customFormat="1" ht="36" customHeight="1" spans="1:256">
      <c r="A29" s="17"/>
      <c r="B29" s="18"/>
      <c r="C29" s="19"/>
      <c r="D29" s="7" t="s">
        <v>570</v>
      </c>
      <c r="E29" s="11">
        <v>30</v>
      </c>
      <c r="F29" s="11">
        <v>80</v>
      </c>
      <c r="G29" s="11">
        <v>71.85</v>
      </c>
      <c r="H29" s="11"/>
      <c r="I29" s="11" t="s">
        <v>462</v>
      </c>
      <c r="J29" s="11" t="s">
        <v>462</v>
      </c>
      <c r="K29" s="11" t="s">
        <v>462</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4" customFormat="1" ht="36" customHeight="1" spans="1:256">
      <c r="A30" s="17"/>
      <c r="B30" s="18"/>
      <c r="C30" s="19"/>
      <c r="D30" s="22" t="s">
        <v>632</v>
      </c>
      <c r="E30" s="11"/>
      <c r="F30" s="11">
        <v>50</v>
      </c>
      <c r="G30" s="11">
        <v>41.85</v>
      </c>
      <c r="H30" s="11"/>
      <c r="I30" s="11" t="s">
        <v>462</v>
      </c>
      <c r="J30" s="11" t="s">
        <v>462</v>
      </c>
      <c r="K30" s="11" t="s">
        <v>462</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1" customFormat="1" ht="36" customHeight="1" spans="1:11">
      <c r="A31" s="17"/>
      <c r="B31" s="18"/>
      <c r="C31" s="19"/>
      <c r="D31" s="22" t="s">
        <v>633</v>
      </c>
      <c r="E31" s="11">
        <v>30</v>
      </c>
      <c r="F31" s="11">
        <v>30</v>
      </c>
      <c r="G31" s="11">
        <v>30</v>
      </c>
      <c r="H31" s="11"/>
      <c r="I31" s="11" t="s">
        <v>462</v>
      </c>
      <c r="J31" s="11" t="s">
        <v>462</v>
      </c>
      <c r="K31" s="11" t="s">
        <v>462</v>
      </c>
    </row>
    <row r="32" s="1" customFormat="1" ht="28" customHeight="1" spans="1:11">
      <c r="A32" s="23"/>
      <c r="B32" s="24"/>
      <c r="C32" s="25"/>
      <c r="D32" s="7" t="s">
        <v>571</v>
      </c>
      <c r="E32" s="11"/>
      <c r="F32" s="11"/>
      <c r="G32" s="11"/>
      <c r="H32" s="11"/>
      <c r="I32" s="11" t="s">
        <v>462</v>
      </c>
      <c r="J32" s="11" t="s">
        <v>462</v>
      </c>
      <c r="K32" s="11" t="s">
        <v>462</v>
      </c>
    </row>
    <row r="33" s="1" customFormat="1" ht="46" customHeight="1" spans="1:11">
      <c r="A33" s="7" t="s">
        <v>634</v>
      </c>
      <c r="B33" s="7" t="s">
        <v>635</v>
      </c>
      <c r="C33" s="7"/>
      <c r="D33" s="7"/>
      <c r="E33" s="7"/>
      <c r="F33" s="7" t="s">
        <v>554</v>
      </c>
      <c r="G33" s="7"/>
      <c r="H33" s="7"/>
      <c r="I33" s="7"/>
      <c r="J33" s="7"/>
      <c r="K33" s="7"/>
    </row>
    <row r="34" s="1" customFormat="1" ht="60" customHeight="1" spans="1:11">
      <c r="A34" s="7"/>
      <c r="B34" s="12" t="s">
        <v>665</v>
      </c>
      <c r="C34" s="13"/>
      <c r="D34" s="13"/>
      <c r="E34" s="13"/>
      <c r="F34" s="12" t="s">
        <v>666</v>
      </c>
      <c r="G34" s="13"/>
      <c r="H34" s="13"/>
      <c r="I34" s="13"/>
      <c r="J34" s="13"/>
      <c r="K34" s="13"/>
    </row>
    <row r="35" s="1" customFormat="1" ht="27" customHeight="1" spans="1:11">
      <c r="A35" s="26" t="s">
        <v>638</v>
      </c>
      <c r="B35" s="7" t="s">
        <v>579</v>
      </c>
      <c r="C35" s="7" t="s">
        <v>580</v>
      </c>
      <c r="D35" s="7" t="s">
        <v>581</v>
      </c>
      <c r="E35" s="7" t="s">
        <v>639</v>
      </c>
      <c r="F35" s="7" t="s">
        <v>640</v>
      </c>
      <c r="G35" s="7" t="s">
        <v>628</v>
      </c>
      <c r="H35" s="7" t="s">
        <v>641</v>
      </c>
      <c r="I35" s="7" t="s">
        <v>642</v>
      </c>
      <c r="J35" s="7"/>
      <c r="K35" s="7"/>
    </row>
    <row r="36" s="1" customFormat="1" ht="34" customHeight="1" spans="1:11">
      <c r="A36" s="27"/>
      <c r="B36" s="10" t="s">
        <v>643</v>
      </c>
      <c r="C36" s="7" t="s">
        <v>596</v>
      </c>
      <c r="D36" s="28" t="s">
        <v>667</v>
      </c>
      <c r="E36" s="11" t="s">
        <v>668</v>
      </c>
      <c r="F36" s="33">
        <v>0.9</v>
      </c>
      <c r="G36" s="11">
        <v>25</v>
      </c>
      <c r="H36" s="11">
        <v>25</v>
      </c>
      <c r="I36" s="11"/>
      <c r="J36" s="11"/>
      <c r="K36" s="11"/>
    </row>
    <row r="37" s="1" customFormat="1" ht="37" customHeight="1" spans="1:11">
      <c r="A37" s="27"/>
      <c r="B37" s="11"/>
      <c r="C37" s="7" t="s">
        <v>601</v>
      </c>
      <c r="D37" s="29" t="s">
        <v>669</v>
      </c>
      <c r="E37" s="30" t="s">
        <v>668</v>
      </c>
      <c r="F37" s="30">
        <v>0.9</v>
      </c>
      <c r="G37" s="11">
        <v>25</v>
      </c>
      <c r="H37" s="11">
        <v>25</v>
      </c>
      <c r="I37" s="11"/>
      <c r="J37" s="11"/>
      <c r="K37" s="11"/>
    </row>
    <row r="38" s="1" customFormat="1" ht="34" customHeight="1" spans="1:11">
      <c r="A38" s="27"/>
      <c r="B38" s="26" t="s">
        <v>650</v>
      </c>
      <c r="C38" s="7" t="s">
        <v>670</v>
      </c>
      <c r="D38" s="29" t="s">
        <v>671</v>
      </c>
      <c r="E38" s="30" t="s">
        <v>672</v>
      </c>
      <c r="F38" s="30">
        <v>0.85</v>
      </c>
      <c r="G38" s="11">
        <v>15</v>
      </c>
      <c r="H38" s="11">
        <v>15</v>
      </c>
      <c r="I38" s="20"/>
      <c r="J38" s="51"/>
      <c r="K38" s="21"/>
    </row>
    <row r="39" s="1" customFormat="1" ht="34" customHeight="1" spans="1:11">
      <c r="A39" s="27"/>
      <c r="B39" s="34"/>
      <c r="C39" s="7" t="s">
        <v>651</v>
      </c>
      <c r="D39" s="28" t="s">
        <v>608</v>
      </c>
      <c r="E39" s="10" t="s">
        <v>668</v>
      </c>
      <c r="F39" s="10">
        <v>90</v>
      </c>
      <c r="G39" s="11">
        <v>15</v>
      </c>
      <c r="H39" s="11">
        <v>15</v>
      </c>
      <c r="I39" s="11"/>
      <c r="J39" s="11"/>
      <c r="K39" s="11"/>
    </row>
    <row r="40" s="1" customFormat="1" ht="18" customHeight="1" spans="1:11">
      <c r="A40" s="27"/>
      <c r="B40" s="26" t="s">
        <v>655</v>
      </c>
      <c r="C40" s="26" t="s">
        <v>656</v>
      </c>
      <c r="D40" s="28" t="s">
        <v>611</v>
      </c>
      <c r="E40" s="32" t="s">
        <v>673</v>
      </c>
      <c r="F40" s="40">
        <v>0</v>
      </c>
      <c r="G40" s="11">
        <v>10</v>
      </c>
      <c r="H40" s="11">
        <v>10</v>
      </c>
      <c r="I40" s="11"/>
      <c r="J40" s="11"/>
      <c r="K40" s="11"/>
    </row>
    <row r="41" s="1" customFormat="1" ht="24" customHeight="1" spans="1:11">
      <c r="A41" s="27"/>
      <c r="B41" s="27"/>
      <c r="C41" s="27"/>
      <c r="D41" s="28"/>
      <c r="E41" s="11"/>
      <c r="F41" s="11"/>
      <c r="G41" s="11"/>
      <c r="H41" s="11"/>
      <c r="I41" s="11"/>
      <c r="J41" s="11"/>
      <c r="K41" s="11"/>
    </row>
    <row r="42" s="1" customFormat="1" ht="27" customHeight="1" spans="1:11">
      <c r="A42" s="34"/>
      <c r="B42" s="34"/>
      <c r="C42" s="34"/>
      <c r="D42" s="28"/>
      <c r="E42" s="33"/>
      <c r="F42" s="33"/>
      <c r="G42" s="11"/>
      <c r="H42" s="11"/>
      <c r="I42" s="11"/>
      <c r="J42" s="11"/>
      <c r="K42" s="11"/>
    </row>
    <row r="43" s="1" customFormat="1" ht="30" customHeight="1" spans="1:11">
      <c r="A43" s="7" t="s">
        <v>659</v>
      </c>
      <c r="B43" s="7"/>
      <c r="C43" s="7"/>
      <c r="D43" s="7"/>
      <c r="E43" s="7"/>
      <c r="F43" s="7"/>
      <c r="G43" s="35">
        <f>H36+H37+H38+H39+H40+H42</f>
        <v>90</v>
      </c>
      <c r="H43" s="35"/>
      <c r="I43" s="35"/>
      <c r="J43" s="35"/>
      <c r="K43" s="35"/>
    </row>
    <row r="44" s="1" customFormat="1" ht="30" customHeight="1" spans="1:11">
      <c r="A44" s="36" t="s">
        <v>660</v>
      </c>
      <c r="B44" s="37" t="s">
        <v>661</v>
      </c>
      <c r="C44" s="41">
        <f>G43+K28</f>
        <v>98.98</v>
      </c>
      <c r="D44" s="37"/>
      <c r="E44" s="37" t="s">
        <v>662</v>
      </c>
      <c r="F44" s="36" t="s">
        <v>663</v>
      </c>
      <c r="G44" s="37"/>
      <c r="H44" s="37"/>
      <c r="I44" s="37"/>
      <c r="J44" s="37"/>
      <c r="K44" s="49"/>
    </row>
    <row r="45" ht="21" customHeight="1"/>
    <row r="47" s="3" customFormat="1" ht="36" customHeight="1" spans="1:256">
      <c r="A47" s="7" t="s">
        <v>617</v>
      </c>
      <c r="B47" s="7"/>
      <c r="C47" s="7"/>
      <c r="D47" s="8" t="s">
        <v>674</v>
      </c>
      <c r="E47" s="9"/>
      <c r="F47" s="9"/>
      <c r="G47" s="9"/>
      <c r="H47" s="9"/>
      <c r="I47" s="9"/>
      <c r="J47" s="9"/>
      <c r="K47" s="9"/>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4" customFormat="1" ht="18" customHeight="1" spans="1:256">
      <c r="A48" s="7" t="s">
        <v>619</v>
      </c>
      <c r="B48" s="7"/>
      <c r="C48" s="7"/>
      <c r="D48" s="10" t="s">
        <v>620</v>
      </c>
      <c r="E48" s="11"/>
      <c r="F48" s="7" t="s">
        <v>621</v>
      </c>
      <c r="G48" s="12" t="s">
        <v>622</v>
      </c>
      <c r="H48" s="13"/>
      <c r="I48" s="13"/>
      <c r="J48" s="13"/>
      <c r="K48" s="13"/>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4" customFormat="1" ht="36" customHeight="1" spans="1:256">
      <c r="A49" s="14" t="s">
        <v>623</v>
      </c>
      <c r="B49" s="15"/>
      <c r="C49" s="16"/>
      <c r="D49" s="7" t="s">
        <v>624</v>
      </c>
      <c r="E49" s="7" t="s">
        <v>625</v>
      </c>
      <c r="F49" s="7" t="s">
        <v>626</v>
      </c>
      <c r="G49" s="7" t="s">
        <v>627</v>
      </c>
      <c r="H49" s="7"/>
      <c r="I49" s="7" t="s">
        <v>628</v>
      </c>
      <c r="J49" s="7" t="s">
        <v>629</v>
      </c>
      <c r="K49" s="7" t="s">
        <v>630</v>
      </c>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4" customFormat="1" ht="36" customHeight="1" spans="1:256">
      <c r="A50" s="17"/>
      <c r="B50" s="18"/>
      <c r="C50" s="19"/>
      <c r="D50" s="7" t="s">
        <v>631</v>
      </c>
      <c r="E50" s="11">
        <f t="shared" ref="E50:G50" si="1">E51+E54</f>
        <v>10</v>
      </c>
      <c r="F50" s="11">
        <f t="shared" si="1"/>
        <v>10</v>
      </c>
      <c r="G50" s="20">
        <v>10</v>
      </c>
      <c r="H50" s="21"/>
      <c r="I50" s="11">
        <v>10</v>
      </c>
      <c r="J50" s="33">
        <v>0.9996</v>
      </c>
      <c r="K50" s="35">
        <v>10</v>
      </c>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4" customFormat="1" ht="36" customHeight="1" spans="1:256">
      <c r="A51" s="17"/>
      <c r="B51" s="18"/>
      <c r="C51" s="19"/>
      <c r="D51" s="7" t="s">
        <v>570</v>
      </c>
      <c r="E51" s="11">
        <v>10</v>
      </c>
      <c r="F51" s="11">
        <v>10</v>
      </c>
      <c r="G51" s="11">
        <v>10</v>
      </c>
      <c r="H51" s="11"/>
      <c r="I51" s="11" t="s">
        <v>462</v>
      </c>
      <c r="J51" s="11" t="s">
        <v>462</v>
      </c>
      <c r="K51" s="11" t="s">
        <v>462</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4" customFormat="1" ht="36" customHeight="1" spans="1:256">
      <c r="A52" s="17"/>
      <c r="B52" s="18"/>
      <c r="C52" s="19"/>
      <c r="D52" s="22" t="s">
        <v>632</v>
      </c>
      <c r="E52" s="11"/>
      <c r="F52" s="11"/>
      <c r="G52" s="11"/>
      <c r="H52" s="11"/>
      <c r="I52" s="11" t="s">
        <v>462</v>
      </c>
      <c r="J52" s="11" t="s">
        <v>462</v>
      </c>
      <c r="K52" s="11" t="s">
        <v>462</v>
      </c>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1" customFormat="1" ht="36" customHeight="1" spans="1:11">
      <c r="A53" s="17"/>
      <c r="B53" s="18"/>
      <c r="C53" s="19"/>
      <c r="D53" s="22" t="s">
        <v>633</v>
      </c>
      <c r="E53" s="11">
        <v>10</v>
      </c>
      <c r="F53" s="11">
        <v>10</v>
      </c>
      <c r="G53" s="11">
        <v>10</v>
      </c>
      <c r="H53" s="11"/>
      <c r="I53" s="11" t="s">
        <v>462</v>
      </c>
      <c r="J53" s="11" t="s">
        <v>462</v>
      </c>
      <c r="K53" s="11" t="s">
        <v>462</v>
      </c>
    </row>
    <row r="54" s="1" customFormat="1" ht="28" customHeight="1" spans="1:11">
      <c r="A54" s="23"/>
      <c r="B54" s="24"/>
      <c r="C54" s="25"/>
      <c r="D54" s="7" t="s">
        <v>571</v>
      </c>
      <c r="E54" s="11"/>
      <c r="F54" s="11"/>
      <c r="G54" s="11"/>
      <c r="H54" s="11"/>
      <c r="I54" s="11" t="s">
        <v>462</v>
      </c>
      <c r="J54" s="11" t="s">
        <v>462</v>
      </c>
      <c r="K54" s="11" t="s">
        <v>462</v>
      </c>
    </row>
    <row r="55" s="1" customFormat="1" ht="46" customHeight="1" spans="1:11">
      <c r="A55" s="7" t="s">
        <v>634</v>
      </c>
      <c r="B55" s="7" t="s">
        <v>635</v>
      </c>
      <c r="C55" s="7"/>
      <c r="D55" s="7"/>
      <c r="E55" s="7"/>
      <c r="F55" s="7" t="s">
        <v>554</v>
      </c>
      <c r="G55" s="7"/>
      <c r="H55" s="7"/>
      <c r="I55" s="7"/>
      <c r="J55" s="7"/>
      <c r="K55" s="7"/>
    </row>
    <row r="56" s="1" customFormat="1" ht="84" customHeight="1" spans="1:11">
      <c r="A56" s="7"/>
      <c r="B56" s="12" t="s">
        <v>675</v>
      </c>
      <c r="C56" s="13"/>
      <c r="D56" s="13"/>
      <c r="E56" s="13"/>
      <c r="F56" s="12" t="s">
        <v>676</v>
      </c>
      <c r="G56" s="13"/>
      <c r="H56" s="13"/>
      <c r="I56" s="13"/>
      <c r="J56" s="13"/>
      <c r="K56" s="13"/>
    </row>
    <row r="57" s="1" customFormat="1" ht="27" customHeight="1" spans="1:11">
      <c r="A57" s="26" t="s">
        <v>638</v>
      </c>
      <c r="B57" s="7" t="s">
        <v>579</v>
      </c>
      <c r="C57" s="7" t="s">
        <v>580</v>
      </c>
      <c r="D57" s="7" t="s">
        <v>581</v>
      </c>
      <c r="E57" s="7" t="s">
        <v>639</v>
      </c>
      <c r="F57" s="7" t="s">
        <v>640</v>
      </c>
      <c r="G57" s="7" t="s">
        <v>628</v>
      </c>
      <c r="H57" s="7" t="s">
        <v>641</v>
      </c>
      <c r="I57" s="7" t="s">
        <v>642</v>
      </c>
      <c r="J57" s="7"/>
      <c r="K57" s="7"/>
    </row>
    <row r="58" s="1" customFormat="1" ht="40" customHeight="1" spans="1:11">
      <c r="A58" s="27"/>
      <c r="B58" s="42" t="s">
        <v>643</v>
      </c>
      <c r="C58" s="7" t="s">
        <v>644</v>
      </c>
      <c r="D58" s="28" t="s">
        <v>589</v>
      </c>
      <c r="E58" s="43" t="s">
        <v>677</v>
      </c>
      <c r="F58" s="11">
        <v>40</v>
      </c>
      <c r="G58" s="11">
        <v>10</v>
      </c>
      <c r="H58" s="11">
        <v>10</v>
      </c>
      <c r="I58" s="11"/>
      <c r="J58" s="11"/>
      <c r="K58" s="11"/>
    </row>
    <row r="59" s="1" customFormat="1" ht="40" customHeight="1" spans="1:11">
      <c r="A59" s="27"/>
      <c r="B59" s="44"/>
      <c r="C59" s="7" t="s">
        <v>644</v>
      </c>
      <c r="D59" s="29" t="s">
        <v>594</v>
      </c>
      <c r="E59" s="32" t="s">
        <v>678</v>
      </c>
      <c r="F59" s="45">
        <v>3</v>
      </c>
      <c r="G59" s="11">
        <v>20</v>
      </c>
      <c r="H59" s="11">
        <v>20</v>
      </c>
      <c r="I59" s="11"/>
      <c r="J59" s="11"/>
      <c r="K59" s="11"/>
    </row>
    <row r="60" s="1" customFormat="1" ht="38" customHeight="1" spans="1:11">
      <c r="A60" s="27"/>
      <c r="B60" s="46"/>
      <c r="C60" s="7" t="s">
        <v>644</v>
      </c>
      <c r="D60" s="28" t="s">
        <v>597</v>
      </c>
      <c r="E60" s="10" t="s">
        <v>668</v>
      </c>
      <c r="F60" s="10">
        <v>90</v>
      </c>
      <c r="G60" s="11">
        <v>20</v>
      </c>
      <c r="H60" s="11">
        <v>20</v>
      </c>
      <c r="I60" s="20"/>
      <c r="J60" s="51"/>
      <c r="K60" s="21"/>
    </row>
    <row r="61" s="1" customFormat="1" ht="50" customHeight="1" spans="1:11">
      <c r="A61" s="27"/>
      <c r="B61" s="7" t="s">
        <v>650</v>
      </c>
      <c r="C61" s="7" t="s">
        <v>651</v>
      </c>
      <c r="D61" s="28" t="s">
        <v>608</v>
      </c>
      <c r="E61" s="10" t="s">
        <v>679</v>
      </c>
      <c r="F61" s="10">
        <v>98</v>
      </c>
      <c r="G61" s="11">
        <v>30</v>
      </c>
      <c r="H61" s="11">
        <v>30</v>
      </c>
      <c r="I61" s="11"/>
      <c r="J61" s="11"/>
      <c r="K61" s="11"/>
    </row>
    <row r="62" s="1" customFormat="1" ht="18" customHeight="1" spans="1:11">
      <c r="A62" s="27"/>
      <c r="B62" s="26" t="s">
        <v>655</v>
      </c>
      <c r="C62" s="26" t="s">
        <v>656</v>
      </c>
      <c r="D62" s="28" t="s">
        <v>657</v>
      </c>
      <c r="E62" s="32" t="s">
        <v>658</v>
      </c>
      <c r="F62" s="33">
        <v>0.9</v>
      </c>
      <c r="G62" s="11">
        <v>10</v>
      </c>
      <c r="H62" s="11">
        <v>10</v>
      </c>
      <c r="I62" s="11"/>
      <c r="J62" s="11"/>
      <c r="K62" s="11"/>
    </row>
    <row r="63" s="1" customFormat="1" ht="24" customHeight="1" spans="1:11">
      <c r="A63" s="27"/>
      <c r="B63" s="27"/>
      <c r="C63" s="27"/>
      <c r="D63" s="28"/>
      <c r="E63" s="11"/>
      <c r="F63" s="11"/>
      <c r="G63" s="11"/>
      <c r="H63" s="11"/>
      <c r="I63" s="11"/>
      <c r="J63" s="11"/>
      <c r="K63" s="11"/>
    </row>
    <row r="64" s="1" customFormat="1" ht="30" customHeight="1" spans="1:11">
      <c r="A64" s="7" t="s">
        <v>659</v>
      </c>
      <c r="B64" s="7"/>
      <c r="C64" s="7"/>
      <c r="D64" s="7"/>
      <c r="E64" s="7"/>
      <c r="F64" s="7"/>
      <c r="G64" s="35">
        <f>H58+H59+H60+H61+H62+H63</f>
        <v>90</v>
      </c>
      <c r="H64" s="35"/>
      <c r="I64" s="35"/>
      <c r="J64" s="35"/>
      <c r="K64" s="35"/>
    </row>
    <row r="65" s="1" customFormat="1" ht="30" customHeight="1" spans="1:11">
      <c r="A65" s="36" t="s">
        <v>660</v>
      </c>
      <c r="B65" s="37" t="s">
        <v>661</v>
      </c>
      <c r="C65" s="38">
        <f>G64+K50</f>
        <v>100</v>
      </c>
      <c r="D65" s="37"/>
      <c r="E65" s="37" t="s">
        <v>662</v>
      </c>
      <c r="F65" s="36" t="s">
        <v>663</v>
      </c>
      <c r="G65" s="37"/>
      <c r="H65" s="37"/>
      <c r="I65" s="37"/>
      <c r="J65" s="37"/>
      <c r="K65" s="49"/>
    </row>
    <row r="66" ht="25" customHeight="1"/>
    <row r="67" s="3" customFormat="1" ht="36" customHeight="1" spans="1:256">
      <c r="A67" s="7" t="s">
        <v>617</v>
      </c>
      <c r="B67" s="7"/>
      <c r="C67" s="7"/>
      <c r="D67" s="8" t="s">
        <v>680</v>
      </c>
      <c r="E67" s="9"/>
      <c r="F67" s="9"/>
      <c r="G67" s="9"/>
      <c r="H67" s="9"/>
      <c r="I67" s="9"/>
      <c r="J67" s="9"/>
      <c r="K67" s="9"/>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row>
    <row r="68" s="4" customFormat="1" ht="18" customHeight="1" spans="1:256">
      <c r="A68" s="7" t="s">
        <v>619</v>
      </c>
      <c r="B68" s="7"/>
      <c r="C68" s="7"/>
      <c r="D68" s="10" t="s">
        <v>620</v>
      </c>
      <c r="E68" s="11"/>
      <c r="F68" s="7" t="s">
        <v>621</v>
      </c>
      <c r="G68" s="12" t="s">
        <v>622</v>
      </c>
      <c r="H68" s="13"/>
      <c r="I68" s="13"/>
      <c r="J68" s="13"/>
      <c r="K68" s="13"/>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row>
    <row r="69" s="4" customFormat="1" ht="36" customHeight="1" spans="1:256">
      <c r="A69" s="14" t="s">
        <v>623</v>
      </c>
      <c r="B69" s="15"/>
      <c r="C69" s="16"/>
      <c r="D69" s="7" t="s">
        <v>624</v>
      </c>
      <c r="E69" s="7" t="s">
        <v>625</v>
      </c>
      <c r="F69" s="7" t="s">
        <v>626</v>
      </c>
      <c r="G69" s="7" t="s">
        <v>627</v>
      </c>
      <c r="H69" s="7"/>
      <c r="I69" s="7" t="s">
        <v>628</v>
      </c>
      <c r="J69" s="7" t="s">
        <v>629</v>
      </c>
      <c r="K69" s="7" t="s">
        <v>630</v>
      </c>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row>
    <row r="70" s="4" customFormat="1" ht="36" customHeight="1" spans="1:256">
      <c r="A70" s="17"/>
      <c r="B70" s="18"/>
      <c r="C70" s="19"/>
      <c r="D70" s="7" t="s">
        <v>631</v>
      </c>
      <c r="E70" s="11">
        <f t="shared" ref="E70:G70" si="2">E71+E74</f>
        <v>0</v>
      </c>
      <c r="F70" s="11">
        <f t="shared" si="2"/>
        <v>181</v>
      </c>
      <c r="G70" s="20">
        <f t="shared" si="2"/>
        <v>140.64</v>
      </c>
      <c r="H70" s="21"/>
      <c r="I70" s="11">
        <v>10</v>
      </c>
      <c r="J70" s="33">
        <v>0.7767</v>
      </c>
      <c r="K70" s="35">
        <v>7.77</v>
      </c>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row>
    <row r="71" s="4" customFormat="1" ht="36" customHeight="1" spans="1:256">
      <c r="A71" s="17"/>
      <c r="B71" s="18"/>
      <c r="C71" s="19"/>
      <c r="D71" s="7" t="s">
        <v>570</v>
      </c>
      <c r="E71" s="11"/>
      <c r="F71" s="11">
        <v>181</v>
      </c>
      <c r="G71" s="11">
        <v>140.64</v>
      </c>
      <c r="H71" s="11"/>
      <c r="I71" s="11" t="s">
        <v>462</v>
      </c>
      <c r="J71" s="11" t="s">
        <v>462</v>
      </c>
      <c r="K71" s="11" t="s">
        <v>462</v>
      </c>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row>
    <row r="72" s="4" customFormat="1" ht="36" customHeight="1" spans="1:256">
      <c r="A72" s="17"/>
      <c r="B72" s="18"/>
      <c r="C72" s="19"/>
      <c r="D72" s="22" t="s">
        <v>632</v>
      </c>
      <c r="E72" s="11"/>
      <c r="F72" s="11">
        <v>181</v>
      </c>
      <c r="G72" s="11">
        <v>140.64</v>
      </c>
      <c r="H72" s="11"/>
      <c r="I72" s="11" t="s">
        <v>462</v>
      </c>
      <c r="J72" s="11" t="s">
        <v>462</v>
      </c>
      <c r="K72" s="11" t="s">
        <v>462</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1" customFormat="1" ht="36" customHeight="1" spans="1:11">
      <c r="A73" s="17"/>
      <c r="B73" s="18"/>
      <c r="C73" s="19"/>
      <c r="D73" s="22" t="s">
        <v>633</v>
      </c>
      <c r="E73" s="11"/>
      <c r="F73" s="11"/>
      <c r="G73" s="11"/>
      <c r="H73" s="11"/>
      <c r="I73" s="11" t="s">
        <v>462</v>
      </c>
      <c r="J73" s="11" t="s">
        <v>462</v>
      </c>
      <c r="K73" s="11" t="s">
        <v>462</v>
      </c>
    </row>
    <row r="74" s="1" customFormat="1" ht="28" customHeight="1" spans="1:11">
      <c r="A74" s="23"/>
      <c r="B74" s="24"/>
      <c r="C74" s="25"/>
      <c r="D74" s="7" t="s">
        <v>571</v>
      </c>
      <c r="E74" s="11"/>
      <c r="F74" s="11"/>
      <c r="G74" s="11"/>
      <c r="H74" s="11"/>
      <c r="I74" s="11" t="s">
        <v>462</v>
      </c>
      <c r="J74" s="11" t="s">
        <v>462</v>
      </c>
      <c r="K74" s="11" t="s">
        <v>462</v>
      </c>
    </row>
    <row r="75" s="1" customFormat="1" ht="46" customHeight="1" spans="1:11">
      <c r="A75" s="7" t="s">
        <v>634</v>
      </c>
      <c r="B75" s="7" t="s">
        <v>635</v>
      </c>
      <c r="C75" s="7"/>
      <c r="D75" s="7"/>
      <c r="E75" s="7"/>
      <c r="F75" s="7" t="s">
        <v>554</v>
      </c>
      <c r="G75" s="7"/>
      <c r="H75" s="7"/>
      <c r="I75" s="7"/>
      <c r="J75" s="7"/>
      <c r="K75" s="7"/>
    </row>
    <row r="76" s="1" customFormat="1" ht="48" customHeight="1" spans="1:11">
      <c r="A76" s="7"/>
      <c r="B76" s="12" t="s">
        <v>681</v>
      </c>
      <c r="C76" s="13"/>
      <c r="D76" s="13"/>
      <c r="E76" s="13"/>
      <c r="F76" s="12" t="s">
        <v>682</v>
      </c>
      <c r="G76" s="13"/>
      <c r="H76" s="13"/>
      <c r="I76" s="13"/>
      <c r="J76" s="13"/>
      <c r="K76" s="13"/>
    </row>
    <row r="77" s="1" customFormat="1" ht="27" customHeight="1" spans="1:11">
      <c r="A77" s="26" t="s">
        <v>638</v>
      </c>
      <c r="B77" s="7" t="s">
        <v>579</v>
      </c>
      <c r="C77" s="7" t="s">
        <v>580</v>
      </c>
      <c r="D77" s="7" t="s">
        <v>581</v>
      </c>
      <c r="E77" s="7" t="s">
        <v>639</v>
      </c>
      <c r="F77" s="7" t="s">
        <v>640</v>
      </c>
      <c r="G77" s="7" t="s">
        <v>628</v>
      </c>
      <c r="H77" s="7" t="s">
        <v>641</v>
      </c>
      <c r="I77" s="7" t="s">
        <v>642</v>
      </c>
      <c r="J77" s="7"/>
      <c r="K77" s="7"/>
    </row>
    <row r="78" s="1" customFormat="1" ht="40" customHeight="1" spans="1:11">
      <c r="A78" s="27"/>
      <c r="B78" s="42" t="s">
        <v>643</v>
      </c>
      <c r="C78" s="7" t="s">
        <v>644</v>
      </c>
      <c r="D78" s="28" t="s">
        <v>589</v>
      </c>
      <c r="E78" s="43" t="s">
        <v>683</v>
      </c>
      <c r="F78" s="11">
        <v>45</v>
      </c>
      <c r="G78" s="11">
        <v>10</v>
      </c>
      <c r="H78" s="11">
        <v>10</v>
      </c>
      <c r="I78" s="11"/>
      <c r="J78" s="11"/>
      <c r="K78" s="11"/>
    </row>
    <row r="79" s="1" customFormat="1" ht="40" customHeight="1" spans="1:11">
      <c r="A79" s="27"/>
      <c r="B79" s="44"/>
      <c r="C79" s="7" t="s">
        <v>644</v>
      </c>
      <c r="D79" s="29" t="s">
        <v>594</v>
      </c>
      <c r="E79" s="32" t="s">
        <v>684</v>
      </c>
      <c r="F79" s="45">
        <v>12</v>
      </c>
      <c r="G79" s="11">
        <v>20</v>
      </c>
      <c r="H79" s="11">
        <v>20</v>
      </c>
      <c r="I79" s="11"/>
      <c r="J79" s="11"/>
      <c r="K79" s="11"/>
    </row>
    <row r="80" s="1" customFormat="1" ht="38" customHeight="1" spans="1:11">
      <c r="A80" s="27"/>
      <c r="B80" s="46"/>
      <c r="C80" s="7" t="s">
        <v>596</v>
      </c>
      <c r="D80" s="28" t="s">
        <v>597</v>
      </c>
      <c r="E80" s="10" t="s">
        <v>679</v>
      </c>
      <c r="F80" s="10">
        <v>95</v>
      </c>
      <c r="G80" s="11">
        <v>20</v>
      </c>
      <c r="H80" s="11">
        <v>20</v>
      </c>
      <c r="I80" s="20"/>
      <c r="J80" s="51"/>
      <c r="K80" s="21"/>
    </row>
    <row r="81" s="1" customFormat="1" ht="38" customHeight="1" spans="1:11">
      <c r="A81" s="27"/>
      <c r="B81" s="27" t="s">
        <v>650</v>
      </c>
      <c r="C81" s="7" t="s">
        <v>685</v>
      </c>
      <c r="D81" s="28" t="s">
        <v>686</v>
      </c>
      <c r="E81" s="10" t="s">
        <v>687</v>
      </c>
      <c r="F81" s="10" t="s">
        <v>688</v>
      </c>
      <c r="G81" s="11">
        <v>15</v>
      </c>
      <c r="H81" s="11">
        <v>15</v>
      </c>
      <c r="I81" s="20"/>
      <c r="J81" s="51"/>
      <c r="K81" s="21"/>
    </row>
    <row r="82" s="1" customFormat="1" ht="50" customHeight="1" spans="1:11">
      <c r="A82" s="27"/>
      <c r="B82" s="34"/>
      <c r="C82" s="7" t="s">
        <v>651</v>
      </c>
      <c r="D82" s="28" t="s">
        <v>608</v>
      </c>
      <c r="E82" s="10" t="s">
        <v>668</v>
      </c>
      <c r="F82" s="10">
        <v>90</v>
      </c>
      <c r="G82" s="11">
        <v>15</v>
      </c>
      <c r="H82" s="11">
        <v>15</v>
      </c>
      <c r="I82" s="11"/>
      <c r="J82" s="11"/>
      <c r="K82" s="11"/>
    </row>
    <row r="83" s="1" customFormat="1" ht="18" customHeight="1" spans="1:11">
      <c r="A83" s="27"/>
      <c r="B83" s="26" t="s">
        <v>655</v>
      </c>
      <c r="C83" s="26" t="s">
        <v>656</v>
      </c>
      <c r="D83" s="28" t="s">
        <v>611</v>
      </c>
      <c r="E83" s="32" t="s">
        <v>673</v>
      </c>
      <c r="F83" s="33">
        <v>0</v>
      </c>
      <c r="G83" s="11">
        <v>10</v>
      </c>
      <c r="H83" s="11">
        <v>10</v>
      </c>
      <c r="I83" s="11"/>
      <c r="J83" s="11"/>
      <c r="K83" s="11"/>
    </row>
    <row r="84" s="1" customFormat="1" ht="24" customHeight="1" spans="1:11">
      <c r="A84" s="27"/>
      <c r="B84" s="27"/>
      <c r="C84" s="27"/>
      <c r="D84" s="28"/>
      <c r="E84" s="11"/>
      <c r="F84" s="11"/>
      <c r="G84" s="11"/>
      <c r="H84" s="11"/>
      <c r="I84" s="11"/>
      <c r="J84" s="11"/>
      <c r="K84" s="11"/>
    </row>
    <row r="85" s="1" customFormat="1" ht="30" customHeight="1" spans="1:11">
      <c r="A85" s="7" t="s">
        <v>659</v>
      </c>
      <c r="B85" s="7"/>
      <c r="C85" s="7"/>
      <c r="D85" s="7"/>
      <c r="E85" s="7"/>
      <c r="F85" s="7"/>
      <c r="G85" s="35">
        <f>H78+H79+H80+H81+H82+H83+H84</f>
        <v>90</v>
      </c>
      <c r="H85" s="35"/>
      <c r="I85" s="35"/>
      <c r="J85" s="35"/>
      <c r="K85" s="35"/>
    </row>
    <row r="86" s="1" customFormat="1" ht="30" customHeight="1" spans="1:11">
      <c r="A86" s="36" t="s">
        <v>660</v>
      </c>
      <c r="B86" s="37" t="s">
        <v>661</v>
      </c>
      <c r="C86" s="38">
        <f>G85+K70</f>
        <v>97.77</v>
      </c>
      <c r="D86" s="37"/>
      <c r="E86" s="37" t="s">
        <v>662</v>
      </c>
      <c r="F86" s="36" t="s">
        <v>663</v>
      </c>
      <c r="G86" s="37"/>
      <c r="H86" s="37"/>
      <c r="I86" s="37"/>
      <c r="J86" s="37"/>
      <c r="K86" s="49"/>
    </row>
    <row r="87" ht="20" customHeight="1"/>
    <row r="88" s="3" customFormat="1" ht="36" customHeight="1" spans="1:256">
      <c r="A88" s="7" t="s">
        <v>617</v>
      </c>
      <c r="B88" s="7"/>
      <c r="C88" s="7"/>
      <c r="D88" s="8" t="s">
        <v>689</v>
      </c>
      <c r="E88" s="9"/>
      <c r="F88" s="9"/>
      <c r="G88" s="9"/>
      <c r="H88" s="9"/>
      <c r="I88" s="9"/>
      <c r="J88" s="9"/>
      <c r="K88" s="9"/>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row>
    <row r="89" s="4" customFormat="1" ht="18" customHeight="1" spans="1:256">
      <c r="A89" s="7" t="s">
        <v>619</v>
      </c>
      <c r="B89" s="7"/>
      <c r="C89" s="7"/>
      <c r="D89" s="10" t="s">
        <v>620</v>
      </c>
      <c r="E89" s="11"/>
      <c r="F89" s="7" t="s">
        <v>621</v>
      </c>
      <c r="G89" s="12" t="s">
        <v>622</v>
      </c>
      <c r="H89" s="13"/>
      <c r="I89" s="13"/>
      <c r="J89" s="13"/>
      <c r="K89" s="13"/>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c r="FP89" s="1"/>
      <c r="FQ89" s="1"/>
      <c r="FR89" s="1"/>
      <c r="FS89" s="1"/>
      <c r="FT89" s="1"/>
      <c r="FU89" s="1"/>
      <c r="FV89" s="1"/>
      <c r="FW89" s="1"/>
      <c r="FX89" s="1"/>
      <c r="FY89" s="1"/>
      <c r="FZ89" s="1"/>
      <c r="GA89" s="1"/>
      <c r="GB89" s="1"/>
      <c r="GC89" s="1"/>
      <c r="GD89" s="1"/>
      <c r="GE89" s="1"/>
      <c r="GF89" s="1"/>
      <c r="GG89" s="1"/>
      <c r="GH89" s="1"/>
      <c r="GI89" s="1"/>
      <c r="GJ89" s="1"/>
      <c r="GK89" s="1"/>
      <c r="GL89" s="1"/>
      <c r="GM89" s="1"/>
      <c r="GN89" s="1"/>
      <c r="GO89" s="1"/>
      <c r="GP89" s="1"/>
      <c r="GQ89" s="1"/>
      <c r="GR89" s="1"/>
      <c r="GS89" s="1"/>
      <c r="GT89" s="1"/>
      <c r="GU89" s="1"/>
      <c r="GV89" s="1"/>
      <c r="GW89" s="1"/>
      <c r="GX89" s="1"/>
      <c r="GY89" s="1"/>
      <c r="GZ89" s="1"/>
      <c r="HA89" s="1"/>
      <c r="HB89" s="1"/>
      <c r="HC89" s="1"/>
      <c r="HD89" s="1"/>
      <c r="HE89" s="1"/>
      <c r="HF89" s="1"/>
      <c r="HG89" s="1"/>
      <c r="HH89" s="1"/>
      <c r="HI89" s="1"/>
      <c r="HJ89" s="1"/>
      <c r="HK89" s="1"/>
      <c r="HL89" s="1"/>
      <c r="HM89" s="1"/>
      <c r="HN89" s="1"/>
      <c r="HO89" s="1"/>
      <c r="HP89" s="1"/>
      <c r="HQ89" s="1"/>
      <c r="HR89" s="1"/>
      <c r="HS89" s="1"/>
      <c r="HT89" s="1"/>
      <c r="HU89" s="1"/>
      <c r="HV89" s="1"/>
      <c r="HW89" s="1"/>
      <c r="HX89" s="1"/>
      <c r="HY89" s="1"/>
      <c r="HZ89" s="1"/>
      <c r="IA89" s="1"/>
      <c r="IB89" s="1"/>
      <c r="IC89" s="1"/>
      <c r="ID89" s="1"/>
      <c r="IE89" s="1"/>
      <c r="IF89" s="1"/>
      <c r="IG89" s="1"/>
      <c r="IH89" s="1"/>
      <c r="II89" s="1"/>
      <c r="IJ89" s="1"/>
      <c r="IK89" s="1"/>
      <c r="IL89" s="1"/>
      <c r="IM89" s="1"/>
      <c r="IN89" s="1"/>
      <c r="IO89" s="1"/>
      <c r="IP89" s="1"/>
      <c r="IQ89" s="1"/>
      <c r="IR89" s="1"/>
      <c r="IS89" s="1"/>
      <c r="IT89" s="1"/>
      <c r="IU89" s="1"/>
      <c r="IV89" s="1"/>
    </row>
    <row r="90" s="4" customFormat="1" ht="36" customHeight="1" spans="1:256">
      <c r="A90" s="14" t="s">
        <v>623</v>
      </c>
      <c r="B90" s="15"/>
      <c r="C90" s="16"/>
      <c r="D90" s="7" t="s">
        <v>624</v>
      </c>
      <c r="E90" s="7" t="s">
        <v>625</v>
      </c>
      <c r="F90" s="7" t="s">
        <v>626</v>
      </c>
      <c r="G90" s="7" t="s">
        <v>627</v>
      </c>
      <c r="H90" s="7"/>
      <c r="I90" s="7" t="s">
        <v>628</v>
      </c>
      <c r="J90" s="7" t="s">
        <v>629</v>
      </c>
      <c r="K90" s="7" t="s">
        <v>630</v>
      </c>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c r="FP90" s="1"/>
      <c r="FQ90" s="1"/>
      <c r="FR90" s="1"/>
      <c r="FS90" s="1"/>
      <c r="FT90" s="1"/>
      <c r="FU90" s="1"/>
      <c r="FV90" s="1"/>
      <c r="FW90" s="1"/>
      <c r="FX90" s="1"/>
      <c r="FY90" s="1"/>
      <c r="FZ90" s="1"/>
      <c r="GA90" s="1"/>
      <c r="GB90" s="1"/>
      <c r="GC90" s="1"/>
      <c r="GD90" s="1"/>
      <c r="GE90" s="1"/>
      <c r="GF90" s="1"/>
      <c r="GG90" s="1"/>
      <c r="GH90" s="1"/>
      <c r="GI90" s="1"/>
      <c r="GJ90" s="1"/>
      <c r="GK90" s="1"/>
      <c r="GL90" s="1"/>
      <c r="GM90" s="1"/>
      <c r="GN90" s="1"/>
      <c r="GO90" s="1"/>
      <c r="GP90" s="1"/>
      <c r="GQ90" s="1"/>
      <c r="GR90" s="1"/>
      <c r="GS90" s="1"/>
      <c r="GT90" s="1"/>
      <c r="GU90" s="1"/>
      <c r="GV90" s="1"/>
      <c r="GW90" s="1"/>
      <c r="GX90" s="1"/>
      <c r="GY90" s="1"/>
      <c r="GZ90" s="1"/>
      <c r="HA90" s="1"/>
      <c r="HB90" s="1"/>
      <c r="HC90" s="1"/>
      <c r="HD90" s="1"/>
      <c r="HE90" s="1"/>
      <c r="HF90" s="1"/>
      <c r="HG90" s="1"/>
      <c r="HH90" s="1"/>
      <c r="HI90" s="1"/>
      <c r="HJ90" s="1"/>
      <c r="HK90" s="1"/>
      <c r="HL90" s="1"/>
      <c r="HM90" s="1"/>
      <c r="HN90" s="1"/>
      <c r="HO90" s="1"/>
      <c r="HP90" s="1"/>
      <c r="HQ90" s="1"/>
      <c r="HR90" s="1"/>
      <c r="HS90" s="1"/>
      <c r="HT90" s="1"/>
      <c r="HU90" s="1"/>
      <c r="HV90" s="1"/>
      <c r="HW90" s="1"/>
      <c r="HX90" s="1"/>
      <c r="HY90" s="1"/>
      <c r="HZ90" s="1"/>
      <c r="IA90" s="1"/>
      <c r="IB90" s="1"/>
      <c r="IC90" s="1"/>
      <c r="ID90" s="1"/>
      <c r="IE90" s="1"/>
      <c r="IF90" s="1"/>
      <c r="IG90" s="1"/>
      <c r="IH90" s="1"/>
      <c r="II90" s="1"/>
      <c r="IJ90" s="1"/>
      <c r="IK90" s="1"/>
      <c r="IL90" s="1"/>
      <c r="IM90" s="1"/>
      <c r="IN90" s="1"/>
      <c r="IO90" s="1"/>
      <c r="IP90" s="1"/>
      <c r="IQ90" s="1"/>
      <c r="IR90" s="1"/>
      <c r="IS90" s="1"/>
      <c r="IT90" s="1"/>
      <c r="IU90" s="1"/>
      <c r="IV90" s="1"/>
    </row>
    <row r="91" s="4" customFormat="1" ht="36" customHeight="1" spans="1:256">
      <c r="A91" s="17"/>
      <c r="B91" s="18"/>
      <c r="C91" s="19"/>
      <c r="D91" s="7" t="s">
        <v>631</v>
      </c>
      <c r="E91" s="11">
        <f t="shared" ref="E91:G91" si="3">E92+E95</f>
        <v>0</v>
      </c>
      <c r="F91" s="11">
        <f t="shared" si="3"/>
        <v>44.16</v>
      </c>
      <c r="G91" s="20">
        <f t="shared" si="3"/>
        <v>44.16</v>
      </c>
      <c r="H91" s="21"/>
      <c r="I91" s="11">
        <v>10</v>
      </c>
      <c r="J91" s="33">
        <v>1</v>
      </c>
      <c r="K91" s="35">
        <v>10</v>
      </c>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c r="DM91" s="1"/>
      <c r="DN91" s="1"/>
      <c r="DO91" s="1"/>
      <c r="DP91" s="1"/>
      <c r="DQ91" s="1"/>
      <c r="DR91" s="1"/>
      <c r="DS91" s="1"/>
      <c r="DT91" s="1"/>
      <c r="DU91" s="1"/>
      <c r="DV91" s="1"/>
      <c r="DW91" s="1"/>
      <c r="DX91" s="1"/>
      <c r="DY91" s="1"/>
      <c r="DZ91" s="1"/>
      <c r="EA91" s="1"/>
      <c r="EB91" s="1"/>
      <c r="EC91" s="1"/>
      <c r="ED91" s="1"/>
      <c r="EE91" s="1"/>
      <c r="EF91" s="1"/>
      <c r="EG91" s="1"/>
      <c r="EH91" s="1"/>
      <c r="EI91" s="1"/>
      <c r="EJ91" s="1"/>
      <c r="EK91" s="1"/>
      <c r="EL91" s="1"/>
      <c r="EM91" s="1"/>
      <c r="EN91" s="1"/>
      <c r="EO91" s="1"/>
      <c r="EP91" s="1"/>
      <c r="EQ91" s="1"/>
      <c r="ER91" s="1"/>
      <c r="ES91" s="1"/>
      <c r="ET91" s="1"/>
      <c r="EU91" s="1"/>
      <c r="EV91" s="1"/>
      <c r="EW91" s="1"/>
      <c r="EX91" s="1"/>
      <c r="EY91" s="1"/>
      <c r="EZ91" s="1"/>
      <c r="FA91" s="1"/>
      <c r="FB91" s="1"/>
      <c r="FC91" s="1"/>
      <c r="FD91" s="1"/>
      <c r="FE91" s="1"/>
      <c r="FF91" s="1"/>
      <c r="FG91" s="1"/>
      <c r="FH91" s="1"/>
      <c r="FI91" s="1"/>
      <c r="FJ91" s="1"/>
      <c r="FK91" s="1"/>
      <c r="FL91" s="1"/>
      <c r="FM91" s="1"/>
      <c r="FN91" s="1"/>
      <c r="FO91" s="1"/>
      <c r="FP91" s="1"/>
      <c r="FQ91" s="1"/>
      <c r="FR91" s="1"/>
      <c r="FS91" s="1"/>
      <c r="FT91" s="1"/>
      <c r="FU91" s="1"/>
      <c r="FV91" s="1"/>
      <c r="FW91" s="1"/>
      <c r="FX91" s="1"/>
      <c r="FY91" s="1"/>
      <c r="FZ91" s="1"/>
      <c r="GA91" s="1"/>
      <c r="GB91" s="1"/>
      <c r="GC91" s="1"/>
      <c r="GD91" s="1"/>
      <c r="GE91" s="1"/>
      <c r="GF91" s="1"/>
      <c r="GG91" s="1"/>
      <c r="GH91" s="1"/>
      <c r="GI91" s="1"/>
      <c r="GJ91" s="1"/>
      <c r="GK91" s="1"/>
      <c r="GL91" s="1"/>
      <c r="GM91" s="1"/>
      <c r="GN91" s="1"/>
      <c r="GO91" s="1"/>
      <c r="GP91" s="1"/>
      <c r="GQ91" s="1"/>
      <c r="GR91" s="1"/>
      <c r="GS91" s="1"/>
      <c r="GT91" s="1"/>
      <c r="GU91" s="1"/>
      <c r="GV91" s="1"/>
      <c r="GW91" s="1"/>
      <c r="GX91" s="1"/>
      <c r="GY91" s="1"/>
      <c r="GZ91" s="1"/>
      <c r="HA91" s="1"/>
      <c r="HB91" s="1"/>
      <c r="HC91" s="1"/>
      <c r="HD91" s="1"/>
      <c r="HE91" s="1"/>
      <c r="HF91" s="1"/>
      <c r="HG91" s="1"/>
      <c r="HH91" s="1"/>
      <c r="HI91" s="1"/>
      <c r="HJ91" s="1"/>
      <c r="HK91" s="1"/>
      <c r="HL91" s="1"/>
      <c r="HM91" s="1"/>
      <c r="HN91" s="1"/>
      <c r="HO91" s="1"/>
      <c r="HP91" s="1"/>
      <c r="HQ91" s="1"/>
      <c r="HR91" s="1"/>
      <c r="HS91" s="1"/>
      <c r="HT91" s="1"/>
      <c r="HU91" s="1"/>
      <c r="HV91" s="1"/>
      <c r="HW91" s="1"/>
      <c r="HX91" s="1"/>
      <c r="HY91" s="1"/>
      <c r="HZ91" s="1"/>
      <c r="IA91" s="1"/>
      <c r="IB91" s="1"/>
      <c r="IC91" s="1"/>
      <c r="ID91" s="1"/>
      <c r="IE91" s="1"/>
      <c r="IF91" s="1"/>
      <c r="IG91" s="1"/>
      <c r="IH91" s="1"/>
      <c r="II91" s="1"/>
      <c r="IJ91" s="1"/>
      <c r="IK91" s="1"/>
      <c r="IL91" s="1"/>
      <c r="IM91" s="1"/>
      <c r="IN91" s="1"/>
      <c r="IO91" s="1"/>
      <c r="IP91" s="1"/>
      <c r="IQ91" s="1"/>
      <c r="IR91" s="1"/>
      <c r="IS91" s="1"/>
      <c r="IT91" s="1"/>
      <c r="IU91" s="1"/>
      <c r="IV91" s="1"/>
    </row>
    <row r="92" s="4" customFormat="1" ht="36" customHeight="1" spans="1:256">
      <c r="A92" s="17"/>
      <c r="B92" s="18"/>
      <c r="C92" s="19"/>
      <c r="D92" s="7" t="s">
        <v>570</v>
      </c>
      <c r="E92" s="11"/>
      <c r="F92" s="11">
        <v>44.16</v>
      </c>
      <c r="G92" s="11">
        <v>44.16</v>
      </c>
      <c r="H92" s="11"/>
      <c r="I92" s="11" t="s">
        <v>462</v>
      </c>
      <c r="J92" s="11" t="s">
        <v>462</v>
      </c>
      <c r="K92" s="11" t="s">
        <v>462</v>
      </c>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c r="DM92" s="1"/>
      <c r="DN92" s="1"/>
      <c r="DO92" s="1"/>
      <c r="DP92" s="1"/>
      <c r="DQ92" s="1"/>
      <c r="DR92" s="1"/>
      <c r="DS92" s="1"/>
      <c r="DT92" s="1"/>
      <c r="DU92" s="1"/>
      <c r="DV92" s="1"/>
      <c r="DW92" s="1"/>
      <c r="DX92" s="1"/>
      <c r="DY92" s="1"/>
      <c r="DZ92" s="1"/>
      <c r="EA92" s="1"/>
      <c r="EB92" s="1"/>
      <c r="EC92" s="1"/>
      <c r="ED92" s="1"/>
      <c r="EE92" s="1"/>
      <c r="EF92" s="1"/>
      <c r="EG92" s="1"/>
      <c r="EH92" s="1"/>
      <c r="EI92" s="1"/>
      <c r="EJ92" s="1"/>
      <c r="EK92" s="1"/>
      <c r="EL92" s="1"/>
      <c r="EM92" s="1"/>
      <c r="EN92" s="1"/>
      <c r="EO92" s="1"/>
      <c r="EP92" s="1"/>
      <c r="EQ92" s="1"/>
      <c r="ER92" s="1"/>
      <c r="ES92" s="1"/>
      <c r="ET92" s="1"/>
      <c r="EU92" s="1"/>
      <c r="EV92" s="1"/>
      <c r="EW92" s="1"/>
      <c r="EX92" s="1"/>
      <c r="EY92" s="1"/>
      <c r="EZ92" s="1"/>
      <c r="FA92" s="1"/>
      <c r="FB92" s="1"/>
      <c r="FC92" s="1"/>
      <c r="FD92" s="1"/>
      <c r="FE92" s="1"/>
      <c r="FF92" s="1"/>
      <c r="FG92" s="1"/>
      <c r="FH92" s="1"/>
      <c r="FI92" s="1"/>
      <c r="FJ92" s="1"/>
      <c r="FK92" s="1"/>
      <c r="FL92" s="1"/>
      <c r="FM92" s="1"/>
      <c r="FN92" s="1"/>
      <c r="FO92" s="1"/>
      <c r="FP92" s="1"/>
      <c r="FQ92" s="1"/>
      <c r="FR92" s="1"/>
      <c r="FS92" s="1"/>
      <c r="FT92" s="1"/>
      <c r="FU92" s="1"/>
      <c r="FV92" s="1"/>
      <c r="FW92" s="1"/>
      <c r="FX92" s="1"/>
      <c r="FY92" s="1"/>
      <c r="FZ92" s="1"/>
      <c r="GA92" s="1"/>
      <c r="GB92" s="1"/>
      <c r="GC92" s="1"/>
      <c r="GD92" s="1"/>
      <c r="GE92" s="1"/>
      <c r="GF92" s="1"/>
      <c r="GG92" s="1"/>
      <c r="GH92" s="1"/>
      <c r="GI92" s="1"/>
      <c r="GJ92" s="1"/>
      <c r="GK92" s="1"/>
      <c r="GL92" s="1"/>
      <c r="GM92" s="1"/>
      <c r="GN92" s="1"/>
      <c r="GO92" s="1"/>
      <c r="GP92" s="1"/>
      <c r="GQ92" s="1"/>
      <c r="GR92" s="1"/>
      <c r="GS92" s="1"/>
      <c r="GT92" s="1"/>
      <c r="GU92" s="1"/>
      <c r="GV92" s="1"/>
      <c r="GW92" s="1"/>
      <c r="GX92" s="1"/>
      <c r="GY92" s="1"/>
      <c r="GZ92" s="1"/>
      <c r="HA92" s="1"/>
      <c r="HB92" s="1"/>
      <c r="HC92" s="1"/>
      <c r="HD92" s="1"/>
      <c r="HE92" s="1"/>
      <c r="HF92" s="1"/>
      <c r="HG92" s="1"/>
      <c r="HH92" s="1"/>
      <c r="HI92" s="1"/>
      <c r="HJ92" s="1"/>
      <c r="HK92" s="1"/>
      <c r="HL92" s="1"/>
      <c r="HM92" s="1"/>
      <c r="HN92" s="1"/>
      <c r="HO92" s="1"/>
      <c r="HP92" s="1"/>
      <c r="HQ92" s="1"/>
      <c r="HR92" s="1"/>
      <c r="HS92" s="1"/>
      <c r="HT92" s="1"/>
      <c r="HU92" s="1"/>
      <c r="HV92" s="1"/>
      <c r="HW92" s="1"/>
      <c r="HX92" s="1"/>
      <c r="HY92" s="1"/>
      <c r="HZ92" s="1"/>
      <c r="IA92" s="1"/>
      <c r="IB92" s="1"/>
      <c r="IC92" s="1"/>
      <c r="ID92" s="1"/>
      <c r="IE92" s="1"/>
      <c r="IF92" s="1"/>
      <c r="IG92" s="1"/>
      <c r="IH92" s="1"/>
      <c r="II92" s="1"/>
      <c r="IJ92" s="1"/>
      <c r="IK92" s="1"/>
      <c r="IL92" s="1"/>
      <c r="IM92" s="1"/>
      <c r="IN92" s="1"/>
      <c r="IO92" s="1"/>
      <c r="IP92" s="1"/>
      <c r="IQ92" s="1"/>
      <c r="IR92" s="1"/>
      <c r="IS92" s="1"/>
      <c r="IT92" s="1"/>
      <c r="IU92" s="1"/>
      <c r="IV92" s="1"/>
    </row>
    <row r="93" s="4" customFormat="1" ht="36" customHeight="1" spans="1:256">
      <c r="A93" s="17"/>
      <c r="B93" s="18"/>
      <c r="C93" s="19"/>
      <c r="D93" s="22" t="s">
        <v>632</v>
      </c>
      <c r="E93" s="11"/>
      <c r="F93" s="11">
        <v>44.16</v>
      </c>
      <c r="G93" s="11">
        <v>44.16</v>
      </c>
      <c r="H93" s="11"/>
      <c r="I93" s="11" t="s">
        <v>462</v>
      </c>
      <c r="J93" s="11" t="s">
        <v>462</v>
      </c>
      <c r="K93" s="11" t="s">
        <v>462</v>
      </c>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c r="DM93" s="1"/>
      <c r="DN93" s="1"/>
      <c r="DO93" s="1"/>
      <c r="DP93" s="1"/>
      <c r="DQ93" s="1"/>
      <c r="DR93" s="1"/>
      <c r="DS93" s="1"/>
      <c r="DT93" s="1"/>
      <c r="DU93" s="1"/>
      <c r="DV93" s="1"/>
      <c r="DW93" s="1"/>
      <c r="DX93" s="1"/>
      <c r="DY93" s="1"/>
      <c r="DZ93" s="1"/>
      <c r="EA93" s="1"/>
      <c r="EB93" s="1"/>
      <c r="EC93" s="1"/>
      <c r="ED93" s="1"/>
      <c r="EE93" s="1"/>
      <c r="EF93" s="1"/>
      <c r="EG93" s="1"/>
      <c r="EH93" s="1"/>
      <c r="EI93" s="1"/>
      <c r="EJ93" s="1"/>
      <c r="EK93" s="1"/>
      <c r="EL93" s="1"/>
      <c r="EM93" s="1"/>
      <c r="EN93" s="1"/>
      <c r="EO93" s="1"/>
      <c r="EP93" s="1"/>
      <c r="EQ93" s="1"/>
      <c r="ER93" s="1"/>
      <c r="ES93" s="1"/>
      <c r="ET93" s="1"/>
      <c r="EU93" s="1"/>
      <c r="EV93" s="1"/>
      <c r="EW93" s="1"/>
      <c r="EX93" s="1"/>
      <c r="EY93" s="1"/>
      <c r="EZ93" s="1"/>
      <c r="FA93" s="1"/>
      <c r="FB93" s="1"/>
      <c r="FC93" s="1"/>
      <c r="FD93" s="1"/>
      <c r="FE93" s="1"/>
      <c r="FF93" s="1"/>
      <c r="FG93" s="1"/>
      <c r="FH93" s="1"/>
      <c r="FI93" s="1"/>
      <c r="FJ93" s="1"/>
      <c r="FK93" s="1"/>
      <c r="FL93" s="1"/>
      <c r="FM93" s="1"/>
      <c r="FN93" s="1"/>
      <c r="FO93" s="1"/>
      <c r="FP93" s="1"/>
      <c r="FQ93" s="1"/>
      <c r="FR93" s="1"/>
      <c r="FS93" s="1"/>
      <c r="FT93" s="1"/>
      <c r="FU93" s="1"/>
      <c r="FV93" s="1"/>
      <c r="FW93" s="1"/>
      <c r="FX93" s="1"/>
      <c r="FY93" s="1"/>
      <c r="FZ93" s="1"/>
      <c r="GA93" s="1"/>
      <c r="GB93" s="1"/>
      <c r="GC93" s="1"/>
      <c r="GD93" s="1"/>
      <c r="GE93" s="1"/>
      <c r="GF93" s="1"/>
      <c r="GG93" s="1"/>
      <c r="GH93" s="1"/>
      <c r="GI93" s="1"/>
      <c r="GJ93" s="1"/>
      <c r="GK93" s="1"/>
      <c r="GL93" s="1"/>
      <c r="GM93" s="1"/>
      <c r="GN93" s="1"/>
      <c r="GO93" s="1"/>
      <c r="GP93" s="1"/>
      <c r="GQ93" s="1"/>
      <c r="GR93" s="1"/>
      <c r="GS93" s="1"/>
      <c r="GT93" s="1"/>
      <c r="GU93" s="1"/>
      <c r="GV93" s="1"/>
      <c r="GW93" s="1"/>
      <c r="GX93" s="1"/>
      <c r="GY93" s="1"/>
      <c r="GZ93" s="1"/>
      <c r="HA93" s="1"/>
      <c r="HB93" s="1"/>
      <c r="HC93" s="1"/>
      <c r="HD93" s="1"/>
      <c r="HE93" s="1"/>
      <c r="HF93" s="1"/>
      <c r="HG93" s="1"/>
      <c r="HH93" s="1"/>
      <c r="HI93" s="1"/>
      <c r="HJ93" s="1"/>
      <c r="HK93" s="1"/>
      <c r="HL93" s="1"/>
      <c r="HM93" s="1"/>
      <c r="HN93" s="1"/>
      <c r="HO93" s="1"/>
      <c r="HP93" s="1"/>
      <c r="HQ93" s="1"/>
      <c r="HR93" s="1"/>
      <c r="HS93" s="1"/>
      <c r="HT93" s="1"/>
      <c r="HU93" s="1"/>
      <c r="HV93" s="1"/>
      <c r="HW93" s="1"/>
      <c r="HX93" s="1"/>
      <c r="HY93" s="1"/>
      <c r="HZ93" s="1"/>
      <c r="IA93" s="1"/>
      <c r="IB93" s="1"/>
      <c r="IC93" s="1"/>
      <c r="ID93" s="1"/>
      <c r="IE93" s="1"/>
      <c r="IF93" s="1"/>
      <c r="IG93" s="1"/>
      <c r="IH93" s="1"/>
      <c r="II93" s="1"/>
      <c r="IJ93" s="1"/>
      <c r="IK93" s="1"/>
      <c r="IL93" s="1"/>
      <c r="IM93" s="1"/>
      <c r="IN93" s="1"/>
      <c r="IO93" s="1"/>
      <c r="IP93" s="1"/>
      <c r="IQ93" s="1"/>
      <c r="IR93" s="1"/>
      <c r="IS93" s="1"/>
      <c r="IT93" s="1"/>
      <c r="IU93" s="1"/>
      <c r="IV93" s="1"/>
    </row>
    <row r="94" s="1" customFormat="1" ht="36" customHeight="1" spans="1:11">
      <c r="A94" s="17"/>
      <c r="B94" s="18"/>
      <c r="C94" s="19"/>
      <c r="D94" s="22" t="s">
        <v>633</v>
      </c>
      <c r="E94" s="11"/>
      <c r="F94" s="11"/>
      <c r="G94" s="11"/>
      <c r="H94" s="11"/>
      <c r="I94" s="11" t="s">
        <v>462</v>
      </c>
      <c r="J94" s="11" t="s">
        <v>462</v>
      </c>
      <c r="K94" s="11" t="s">
        <v>462</v>
      </c>
    </row>
    <row r="95" s="1" customFormat="1" ht="28" customHeight="1" spans="1:11">
      <c r="A95" s="23"/>
      <c r="B95" s="24"/>
      <c r="C95" s="25"/>
      <c r="D95" s="7" t="s">
        <v>571</v>
      </c>
      <c r="E95" s="11"/>
      <c r="F95" s="11"/>
      <c r="G95" s="11"/>
      <c r="H95" s="11"/>
      <c r="I95" s="11" t="s">
        <v>462</v>
      </c>
      <c r="J95" s="11" t="s">
        <v>462</v>
      </c>
      <c r="K95" s="11" t="s">
        <v>462</v>
      </c>
    </row>
    <row r="96" s="1" customFormat="1" ht="46" customHeight="1" spans="1:11">
      <c r="A96" s="7" t="s">
        <v>634</v>
      </c>
      <c r="B96" s="7" t="s">
        <v>635</v>
      </c>
      <c r="C96" s="7"/>
      <c r="D96" s="7"/>
      <c r="E96" s="7"/>
      <c r="F96" s="7" t="s">
        <v>554</v>
      </c>
      <c r="G96" s="7"/>
      <c r="H96" s="7"/>
      <c r="I96" s="7"/>
      <c r="J96" s="7"/>
      <c r="K96" s="7"/>
    </row>
    <row r="97" s="1" customFormat="1" ht="54" customHeight="1" spans="1:11">
      <c r="A97" s="7"/>
      <c r="B97" s="12" t="s">
        <v>690</v>
      </c>
      <c r="C97" s="13"/>
      <c r="D97" s="13"/>
      <c r="E97" s="13"/>
      <c r="F97" s="12" t="s">
        <v>691</v>
      </c>
      <c r="G97" s="13"/>
      <c r="H97" s="13"/>
      <c r="I97" s="13"/>
      <c r="J97" s="13"/>
      <c r="K97" s="13"/>
    </row>
    <row r="98" s="1" customFormat="1" ht="27" customHeight="1" spans="1:11">
      <c r="A98" s="26" t="s">
        <v>638</v>
      </c>
      <c r="B98" s="7" t="s">
        <v>579</v>
      </c>
      <c r="C98" s="7" t="s">
        <v>580</v>
      </c>
      <c r="D98" s="7" t="s">
        <v>581</v>
      </c>
      <c r="E98" s="7" t="s">
        <v>639</v>
      </c>
      <c r="F98" s="7" t="s">
        <v>640</v>
      </c>
      <c r="G98" s="7" t="s">
        <v>628</v>
      </c>
      <c r="H98" s="7" t="s">
        <v>641</v>
      </c>
      <c r="I98" s="7" t="s">
        <v>642</v>
      </c>
      <c r="J98" s="7"/>
      <c r="K98" s="7"/>
    </row>
    <row r="99" s="1" customFormat="1" ht="40" customHeight="1" spans="1:11">
      <c r="A99" s="27"/>
      <c r="B99" s="42" t="s">
        <v>643</v>
      </c>
      <c r="C99" s="7" t="s">
        <v>644</v>
      </c>
      <c r="D99" s="28" t="s">
        <v>592</v>
      </c>
      <c r="E99" s="43" t="s">
        <v>692</v>
      </c>
      <c r="F99" s="11">
        <v>20</v>
      </c>
      <c r="G99" s="11">
        <v>10</v>
      </c>
      <c r="H99" s="11">
        <v>10</v>
      </c>
      <c r="I99" s="11"/>
      <c r="J99" s="11"/>
      <c r="K99" s="11"/>
    </row>
    <row r="100" s="1" customFormat="1" ht="40" customHeight="1" spans="1:11">
      <c r="A100" s="27"/>
      <c r="B100" s="44"/>
      <c r="C100" s="7" t="s">
        <v>644</v>
      </c>
      <c r="D100" s="29" t="s">
        <v>594</v>
      </c>
      <c r="E100" s="32" t="s">
        <v>693</v>
      </c>
      <c r="F100" s="45">
        <v>24</v>
      </c>
      <c r="G100" s="11">
        <v>20</v>
      </c>
      <c r="H100" s="11">
        <v>20</v>
      </c>
      <c r="I100" s="11"/>
      <c r="J100" s="11"/>
      <c r="K100" s="11"/>
    </row>
    <row r="101" s="1" customFormat="1" ht="38" customHeight="1" spans="1:11">
      <c r="A101" s="27"/>
      <c r="B101" s="46"/>
      <c r="C101" s="7" t="s">
        <v>596</v>
      </c>
      <c r="D101" s="28" t="s">
        <v>597</v>
      </c>
      <c r="E101" s="10" t="s">
        <v>668</v>
      </c>
      <c r="F101" s="10">
        <v>90</v>
      </c>
      <c r="G101" s="11">
        <v>20</v>
      </c>
      <c r="H101" s="11">
        <v>20</v>
      </c>
      <c r="I101" s="20"/>
      <c r="J101" s="51"/>
      <c r="K101" s="21"/>
    </row>
    <row r="102" s="1" customFormat="1" ht="38" customHeight="1" spans="1:11">
      <c r="A102" s="27"/>
      <c r="B102" s="27" t="s">
        <v>650</v>
      </c>
      <c r="C102" s="7" t="s">
        <v>670</v>
      </c>
      <c r="D102" s="28" t="s">
        <v>694</v>
      </c>
      <c r="E102" s="10" t="s">
        <v>695</v>
      </c>
      <c r="F102" s="10" t="s">
        <v>696</v>
      </c>
      <c r="G102" s="11">
        <v>15</v>
      </c>
      <c r="H102" s="11">
        <v>15</v>
      </c>
      <c r="I102" s="20"/>
      <c r="J102" s="51"/>
      <c r="K102" s="21"/>
    </row>
    <row r="103" s="1" customFormat="1" ht="50" customHeight="1" spans="1:11">
      <c r="A103" s="27"/>
      <c r="B103" s="34"/>
      <c r="C103" s="7" t="s">
        <v>651</v>
      </c>
      <c r="D103" s="28" t="s">
        <v>608</v>
      </c>
      <c r="E103" s="10" t="s">
        <v>668</v>
      </c>
      <c r="F103" s="10">
        <v>90</v>
      </c>
      <c r="G103" s="11">
        <v>15</v>
      </c>
      <c r="H103" s="11">
        <v>15</v>
      </c>
      <c r="I103" s="11"/>
      <c r="J103" s="11"/>
      <c r="K103" s="11"/>
    </row>
    <row r="104" s="1" customFormat="1" ht="18" customHeight="1" spans="1:11">
      <c r="A104" s="27"/>
      <c r="B104" s="26" t="s">
        <v>655</v>
      </c>
      <c r="C104" s="26" t="s">
        <v>656</v>
      </c>
      <c r="D104" s="28" t="s">
        <v>611</v>
      </c>
      <c r="E104" s="32" t="s">
        <v>697</v>
      </c>
      <c r="F104" s="40">
        <v>0</v>
      </c>
      <c r="G104" s="11">
        <v>10</v>
      </c>
      <c r="H104" s="11">
        <v>10</v>
      </c>
      <c r="I104" s="11"/>
      <c r="J104" s="11"/>
      <c r="K104" s="11"/>
    </row>
    <row r="105" s="1" customFormat="1" ht="24" customHeight="1" spans="1:11">
      <c r="A105" s="27"/>
      <c r="B105" s="27"/>
      <c r="C105" s="27"/>
      <c r="D105" s="28"/>
      <c r="E105" s="11"/>
      <c r="F105" s="11"/>
      <c r="G105" s="11"/>
      <c r="H105" s="11"/>
      <c r="I105" s="11"/>
      <c r="J105" s="11"/>
      <c r="K105" s="11"/>
    </row>
    <row r="106" s="1" customFormat="1" ht="30" customHeight="1" spans="1:11">
      <c r="A106" s="7" t="s">
        <v>659</v>
      </c>
      <c r="B106" s="7"/>
      <c r="C106" s="7"/>
      <c r="D106" s="7"/>
      <c r="E106" s="7"/>
      <c r="F106" s="7"/>
      <c r="G106" s="35">
        <f>H99+H100+H101+H102+H103+H104+H105</f>
        <v>90</v>
      </c>
      <c r="H106" s="35"/>
      <c r="I106" s="35"/>
      <c r="J106" s="35"/>
      <c r="K106" s="35"/>
    </row>
    <row r="107" s="1" customFormat="1" ht="30" customHeight="1" spans="1:11">
      <c r="A107" s="36" t="s">
        <v>660</v>
      </c>
      <c r="B107" s="37" t="s">
        <v>661</v>
      </c>
      <c r="C107" s="38">
        <f>G106+K91</f>
        <v>100</v>
      </c>
      <c r="D107" s="37"/>
      <c r="E107" s="37" t="s">
        <v>662</v>
      </c>
      <c r="F107" s="36" t="s">
        <v>663</v>
      </c>
      <c r="G107" s="37"/>
      <c r="H107" s="37"/>
      <c r="I107" s="37"/>
      <c r="J107" s="37"/>
      <c r="K107" s="49"/>
    </row>
    <row r="108" ht="21" customHeight="1"/>
    <row r="109" s="3" customFormat="1" ht="36" customHeight="1" spans="1:256">
      <c r="A109" s="7" t="s">
        <v>617</v>
      </c>
      <c r="B109" s="7"/>
      <c r="C109" s="7"/>
      <c r="D109" s="8" t="s">
        <v>698</v>
      </c>
      <c r="E109" s="9"/>
      <c r="F109" s="9"/>
      <c r="G109" s="9"/>
      <c r="H109" s="9"/>
      <c r="I109" s="9"/>
      <c r="J109" s="9"/>
      <c r="K109" s="9"/>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row>
    <row r="110" s="4" customFormat="1" ht="18" customHeight="1" spans="1:256">
      <c r="A110" s="7" t="s">
        <v>619</v>
      </c>
      <c r="B110" s="7"/>
      <c r="C110" s="7"/>
      <c r="D110" s="10" t="s">
        <v>620</v>
      </c>
      <c r="E110" s="11"/>
      <c r="F110" s="7" t="s">
        <v>621</v>
      </c>
      <c r="G110" s="12" t="s">
        <v>622</v>
      </c>
      <c r="H110" s="13"/>
      <c r="I110" s="13"/>
      <c r="J110" s="13"/>
      <c r="K110" s="13"/>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row>
    <row r="111" s="4" customFormat="1" ht="36" customHeight="1" spans="1:256">
      <c r="A111" s="14" t="s">
        <v>623</v>
      </c>
      <c r="B111" s="15"/>
      <c r="C111" s="16"/>
      <c r="D111" s="7" t="s">
        <v>624</v>
      </c>
      <c r="E111" s="7" t="s">
        <v>625</v>
      </c>
      <c r="F111" s="7" t="s">
        <v>626</v>
      </c>
      <c r="G111" s="7" t="s">
        <v>627</v>
      </c>
      <c r="H111" s="7"/>
      <c r="I111" s="7" t="s">
        <v>628</v>
      </c>
      <c r="J111" s="7" t="s">
        <v>629</v>
      </c>
      <c r="K111" s="7" t="s">
        <v>630</v>
      </c>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row>
    <row r="112" s="4" customFormat="1" ht="36" customHeight="1" spans="1:256">
      <c r="A112" s="17"/>
      <c r="B112" s="18"/>
      <c r="C112" s="19"/>
      <c r="D112" s="7" t="s">
        <v>631</v>
      </c>
      <c r="E112" s="11">
        <f t="shared" ref="E112:G112" si="4">E113+E116</f>
        <v>10</v>
      </c>
      <c r="F112" s="11">
        <f t="shared" si="4"/>
        <v>10</v>
      </c>
      <c r="G112" s="20">
        <f t="shared" si="4"/>
        <v>10</v>
      </c>
      <c r="H112" s="21"/>
      <c r="I112" s="11">
        <v>10</v>
      </c>
      <c r="J112" s="33">
        <v>1</v>
      </c>
      <c r="K112" s="35">
        <v>10</v>
      </c>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row>
    <row r="113" s="4" customFormat="1" ht="36" customHeight="1" spans="1:256">
      <c r="A113" s="17"/>
      <c r="B113" s="18"/>
      <c r="C113" s="19"/>
      <c r="D113" s="7" t="s">
        <v>570</v>
      </c>
      <c r="E113" s="11">
        <v>10</v>
      </c>
      <c r="F113" s="11">
        <v>10</v>
      </c>
      <c r="G113" s="11">
        <v>10</v>
      </c>
      <c r="H113" s="11"/>
      <c r="I113" s="11" t="s">
        <v>462</v>
      </c>
      <c r="J113" s="11" t="s">
        <v>462</v>
      </c>
      <c r="K113" s="11" t="s">
        <v>462</v>
      </c>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row>
    <row r="114" s="4" customFormat="1" ht="36" customHeight="1" spans="1:256">
      <c r="A114" s="17"/>
      <c r="B114" s="18"/>
      <c r="C114" s="19"/>
      <c r="D114" s="22" t="s">
        <v>632</v>
      </c>
      <c r="E114" s="11"/>
      <c r="F114" s="11"/>
      <c r="G114" s="11"/>
      <c r="H114" s="11"/>
      <c r="I114" s="11" t="s">
        <v>462</v>
      </c>
      <c r="J114" s="11" t="s">
        <v>462</v>
      </c>
      <c r="K114" s="11" t="s">
        <v>462</v>
      </c>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row>
    <row r="115" s="1" customFormat="1" ht="36" customHeight="1" spans="1:11">
      <c r="A115" s="17"/>
      <c r="B115" s="18"/>
      <c r="C115" s="19"/>
      <c r="D115" s="22" t="s">
        <v>633</v>
      </c>
      <c r="E115" s="11">
        <v>10</v>
      </c>
      <c r="F115" s="11">
        <v>10</v>
      </c>
      <c r="G115" s="11">
        <v>10</v>
      </c>
      <c r="H115" s="11"/>
      <c r="I115" s="11" t="s">
        <v>462</v>
      </c>
      <c r="J115" s="11" t="s">
        <v>462</v>
      </c>
      <c r="K115" s="11" t="s">
        <v>462</v>
      </c>
    </row>
    <row r="116" s="1" customFormat="1" ht="28" customHeight="1" spans="1:11">
      <c r="A116" s="23"/>
      <c r="B116" s="24"/>
      <c r="C116" s="25"/>
      <c r="D116" s="7" t="s">
        <v>571</v>
      </c>
      <c r="E116" s="11"/>
      <c r="F116" s="11"/>
      <c r="G116" s="11"/>
      <c r="H116" s="11"/>
      <c r="I116" s="11" t="s">
        <v>462</v>
      </c>
      <c r="J116" s="11" t="s">
        <v>462</v>
      </c>
      <c r="K116" s="11" t="s">
        <v>462</v>
      </c>
    </row>
    <row r="117" s="1" customFormat="1" ht="46" customHeight="1" spans="1:11">
      <c r="A117" s="7" t="s">
        <v>634</v>
      </c>
      <c r="B117" s="7" t="s">
        <v>635</v>
      </c>
      <c r="C117" s="7"/>
      <c r="D117" s="7"/>
      <c r="E117" s="7"/>
      <c r="F117" s="7" t="s">
        <v>554</v>
      </c>
      <c r="G117" s="7"/>
      <c r="H117" s="7"/>
      <c r="I117" s="7"/>
      <c r="J117" s="7"/>
      <c r="K117" s="7"/>
    </row>
    <row r="118" s="1" customFormat="1" ht="54" customHeight="1" spans="1:11">
      <c r="A118" s="7"/>
      <c r="B118" s="12" t="s">
        <v>699</v>
      </c>
      <c r="C118" s="13"/>
      <c r="D118" s="13"/>
      <c r="E118" s="13"/>
      <c r="F118" s="12" t="s">
        <v>691</v>
      </c>
      <c r="G118" s="13"/>
      <c r="H118" s="13"/>
      <c r="I118" s="13"/>
      <c r="J118" s="13"/>
      <c r="K118" s="13"/>
    </row>
    <row r="119" s="1" customFormat="1" ht="27" customHeight="1" spans="1:11">
      <c r="A119" s="26" t="s">
        <v>638</v>
      </c>
      <c r="B119" s="7" t="s">
        <v>579</v>
      </c>
      <c r="C119" s="7" t="s">
        <v>580</v>
      </c>
      <c r="D119" s="7" t="s">
        <v>581</v>
      </c>
      <c r="E119" s="7" t="s">
        <v>639</v>
      </c>
      <c r="F119" s="7" t="s">
        <v>640</v>
      </c>
      <c r="G119" s="7" t="s">
        <v>628</v>
      </c>
      <c r="H119" s="7" t="s">
        <v>641</v>
      </c>
      <c r="I119" s="7" t="s">
        <v>642</v>
      </c>
      <c r="J119" s="7"/>
      <c r="K119" s="7"/>
    </row>
    <row r="120" s="1" customFormat="1" ht="40" customHeight="1" spans="1:11">
      <c r="A120" s="27"/>
      <c r="B120" s="42" t="s">
        <v>643</v>
      </c>
      <c r="C120" s="7" t="s">
        <v>644</v>
      </c>
      <c r="D120" s="28" t="s">
        <v>700</v>
      </c>
      <c r="E120" s="43" t="s">
        <v>701</v>
      </c>
      <c r="F120" s="11">
        <v>2</v>
      </c>
      <c r="G120" s="11">
        <v>10</v>
      </c>
      <c r="H120" s="11">
        <v>10</v>
      </c>
      <c r="I120" s="11"/>
      <c r="J120" s="11"/>
      <c r="K120" s="11"/>
    </row>
    <row r="121" s="1" customFormat="1" ht="40" customHeight="1" spans="1:11">
      <c r="A121" s="27"/>
      <c r="B121" s="44"/>
      <c r="C121" s="7" t="s">
        <v>644</v>
      </c>
      <c r="D121" s="29" t="s">
        <v>702</v>
      </c>
      <c r="E121" s="32" t="s">
        <v>701</v>
      </c>
      <c r="F121" s="45">
        <v>2</v>
      </c>
      <c r="G121" s="11">
        <v>20</v>
      </c>
      <c r="H121" s="11">
        <v>20</v>
      </c>
      <c r="I121" s="11"/>
      <c r="J121" s="11"/>
      <c r="K121" s="11"/>
    </row>
    <row r="122" s="1" customFormat="1" ht="38" customHeight="1" spans="1:11">
      <c r="A122" s="27"/>
      <c r="B122" s="46"/>
      <c r="C122" s="7" t="s">
        <v>596</v>
      </c>
      <c r="D122" s="28" t="s">
        <v>703</v>
      </c>
      <c r="E122" s="10" t="s">
        <v>668</v>
      </c>
      <c r="F122" s="10">
        <v>90</v>
      </c>
      <c r="G122" s="11">
        <v>20</v>
      </c>
      <c r="H122" s="11">
        <v>20</v>
      </c>
      <c r="I122" s="20"/>
      <c r="J122" s="51"/>
      <c r="K122" s="21"/>
    </row>
    <row r="123" s="1" customFormat="1" ht="38" customHeight="1" spans="1:11">
      <c r="A123" s="27"/>
      <c r="B123" s="27" t="s">
        <v>650</v>
      </c>
      <c r="C123" s="7" t="s">
        <v>670</v>
      </c>
      <c r="D123" s="28" t="s">
        <v>704</v>
      </c>
      <c r="E123" s="10" t="s">
        <v>704</v>
      </c>
      <c r="F123" s="10" t="s">
        <v>705</v>
      </c>
      <c r="G123" s="11">
        <v>30</v>
      </c>
      <c r="H123" s="11">
        <v>30</v>
      </c>
      <c r="I123" s="20"/>
      <c r="J123" s="51"/>
      <c r="K123" s="21"/>
    </row>
    <row r="124" s="1" customFormat="1" ht="18" customHeight="1" spans="1:11">
      <c r="A124" s="27"/>
      <c r="B124" s="26" t="s">
        <v>655</v>
      </c>
      <c r="C124" s="26" t="s">
        <v>656</v>
      </c>
      <c r="D124" s="7" t="s">
        <v>706</v>
      </c>
      <c r="E124" s="32" t="s">
        <v>668</v>
      </c>
      <c r="F124" s="40">
        <v>90</v>
      </c>
      <c r="G124" s="11">
        <v>10</v>
      </c>
      <c r="H124" s="11">
        <v>10</v>
      </c>
      <c r="I124" s="11"/>
      <c r="J124" s="11"/>
      <c r="K124" s="11"/>
    </row>
    <row r="125" s="1" customFormat="1" ht="24" customHeight="1" spans="1:11">
      <c r="A125" s="27"/>
      <c r="B125" s="27"/>
      <c r="C125" s="27"/>
      <c r="D125" s="7"/>
      <c r="E125" s="11"/>
      <c r="F125" s="11"/>
      <c r="G125" s="11"/>
      <c r="H125" s="11"/>
      <c r="I125" s="11"/>
      <c r="J125" s="11"/>
      <c r="K125" s="11"/>
    </row>
    <row r="126" s="1" customFormat="1" ht="30" customHeight="1" spans="1:11">
      <c r="A126" s="7" t="s">
        <v>659</v>
      </c>
      <c r="B126" s="7"/>
      <c r="C126" s="7"/>
      <c r="D126" s="7"/>
      <c r="E126" s="7"/>
      <c r="F126" s="7"/>
      <c r="G126" s="35">
        <f>H120+H121+H122+H123+H124+H125</f>
        <v>90</v>
      </c>
      <c r="H126" s="35"/>
      <c r="I126" s="35"/>
      <c r="J126" s="35"/>
      <c r="K126" s="35"/>
    </row>
    <row r="127" s="1" customFormat="1" ht="30" customHeight="1" spans="1:11">
      <c r="A127" s="36" t="s">
        <v>660</v>
      </c>
      <c r="B127" s="37" t="s">
        <v>661</v>
      </c>
      <c r="C127" s="38">
        <f>G126+K112</f>
        <v>100</v>
      </c>
      <c r="D127" s="37"/>
      <c r="E127" s="37" t="s">
        <v>662</v>
      </c>
      <c r="F127" s="36" t="s">
        <v>663</v>
      </c>
      <c r="G127" s="37"/>
      <c r="H127" s="37"/>
      <c r="I127" s="37"/>
      <c r="J127" s="37"/>
      <c r="K127" s="49"/>
    </row>
    <row r="128" ht="21" customHeight="1"/>
    <row r="129" s="3" customFormat="1" ht="36" customHeight="1" spans="1:256">
      <c r="A129" s="7" t="s">
        <v>617</v>
      </c>
      <c r="B129" s="7"/>
      <c r="C129" s="7"/>
      <c r="D129" s="8" t="s">
        <v>707</v>
      </c>
      <c r="E129" s="9"/>
      <c r="F129" s="9"/>
      <c r="G129" s="9"/>
      <c r="H129" s="9"/>
      <c r="I129" s="9"/>
      <c r="J129" s="9"/>
      <c r="K129" s="9"/>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row>
    <row r="130" s="4" customFormat="1" ht="18" customHeight="1" spans="1:256">
      <c r="A130" s="7" t="s">
        <v>619</v>
      </c>
      <c r="B130" s="7"/>
      <c r="C130" s="7"/>
      <c r="D130" s="10" t="s">
        <v>620</v>
      </c>
      <c r="E130" s="11"/>
      <c r="F130" s="7" t="s">
        <v>621</v>
      </c>
      <c r="G130" s="12" t="s">
        <v>622</v>
      </c>
      <c r="H130" s="13"/>
      <c r="I130" s="13"/>
      <c r="J130" s="13"/>
      <c r="K130" s="13"/>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1"/>
      <c r="EH130" s="1"/>
      <c r="EI130" s="1"/>
      <c r="EJ130" s="1"/>
      <c r="EK130" s="1"/>
      <c r="EL130" s="1"/>
      <c r="EM130" s="1"/>
      <c r="EN130" s="1"/>
      <c r="EO130" s="1"/>
      <c r="EP130" s="1"/>
      <c r="EQ130" s="1"/>
      <c r="ER130" s="1"/>
      <c r="ES130" s="1"/>
      <c r="ET130" s="1"/>
      <c r="EU130" s="1"/>
      <c r="EV130" s="1"/>
      <c r="EW130" s="1"/>
      <c r="EX130" s="1"/>
      <c r="EY130" s="1"/>
      <c r="EZ130" s="1"/>
      <c r="FA130" s="1"/>
      <c r="FB130" s="1"/>
      <c r="FC130" s="1"/>
      <c r="FD130" s="1"/>
      <c r="FE130" s="1"/>
      <c r="FF130" s="1"/>
      <c r="FG130" s="1"/>
      <c r="FH130" s="1"/>
      <c r="FI130" s="1"/>
      <c r="FJ130" s="1"/>
      <c r="FK130" s="1"/>
      <c r="FL130" s="1"/>
      <c r="FM130" s="1"/>
      <c r="FN130" s="1"/>
      <c r="FO130" s="1"/>
      <c r="FP130" s="1"/>
      <c r="FQ130" s="1"/>
      <c r="FR130" s="1"/>
      <c r="FS130" s="1"/>
      <c r="FT130" s="1"/>
      <c r="FU130" s="1"/>
      <c r="FV130" s="1"/>
      <c r="FW130" s="1"/>
      <c r="FX130" s="1"/>
      <c r="FY130" s="1"/>
      <c r="FZ130" s="1"/>
      <c r="GA130" s="1"/>
      <c r="GB130" s="1"/>
      <c r="GC130" s="1"/>
      <c r="GD130" s="1"/>
      <c r="GE130" s="1"/>
      <c r="GF130" s="1"/>
      <c r="GG130" s="1"/>
      <c r="GH130" s="1"/>
      <c r="GI130" s="1"/>
      <c r="GJ130" s="1"/>
      <c r="GK130" s="1"/>
      <c r="GL130" s="1"/>
      <c r="GM130" s="1"/>
      <c r="GN130" s="1"/>
      <c r="GO130" s="1"/>
      <c r="GP130" s="1"/>
      <c r="GQ130" s="1"/>
      <c r="GR130" s="1"/>
      <c r="GS130" s="1"/>
      <c r="GT130" s="1"/>
      <c r="GU130" s="1"/>
      <c r="GV130" s="1"/>
      <c r="GW130" s="1"/>
      <c r="GX130" s="1"/>
      <c r="GY130" s="1"/>
      <c r="GZ130" s="1"/>
      <c r="HA130" s="1"/>
      <c r="HB130" s="1"/>
      <c r="HC130" s="1"/>
      <c r="HD130" s="1"/>
      <c r="HE130" s="1"/>
      <c r="HF130" s="1"/>
      <c r="HG130" s="1"/>
      <c r="HH130" s="1"/>
      <c r="HI130" s="1"/>
      <c r="HJ130" s="1"/>
      <c r="HK130" s="1"/>
      <c r="HL130" s="1"/>
      <c r="HM130" s="1"/>
      <c r="HN130" s="1"/>
      <c r="HO130" s="1"/>
      <c r="HP130" s="1"/>
      <c r="HQ130" s="1"/>
      <c r="HR130" s="1"/>
      <c r="HS130" s="1"/>
      <c r="HT130" s="1"/>
      <c r="HU130" s="1"/>
      <c r="HV130" s="1"/>
      <c r="HW130" s="1"/>
      <c r="HX130" s="1"/>
      <c r="HY130" s="1"/>
      <c r="HZ130" s="1"/>
      <c r="IA130" s="1"/>
      <c r="IB130" s="1"/>
      <c r="IC130" s="1"/>
      <c r="ID130" s="1"/>
      <c r="IE130" s="1"/>
      <c r="IF130" s="1"/>
      <c r="IG130" s="1"/>
      <c r="IH130" s="1"/>
      <c r="II130" s="1"/>
      <c r="IJ130" s="1"/>
      <c r="IK130" s="1"/>
      <c r="IL130" s="1"/>
      <c r="IM130" s="1"/>
      <c r="IN130" s="1"/>
      <c r="IO130" s="1"/>
      <c r="IP130" s="1"/>
      <c r="IQ130" s="1"/>
      <c r="IR130" s="1"/>
      <c r="IS130" s="1"/>
      <c r="IT130" s="1"/>
      <c r="IU130" s="1"/>
      <c r="IV130" s="1"/>
    </row>
    <row r="131" s="4" customFormat="1" ht="36" customHeight="1" spans="1:256">
      <c r="A131" s="14" t="s">
        <v>623</v>
      </c>
      <c r="B131" s="15"/>
      <c r="C131" s="16"/>
      <c r="D131" s="7" t="s">
        <v>624</v>
      </c>
      <c r="E131" s="7" t="s">
        <v>625</v>
      </c>
      <c r="F131" s="7" t="s">
        <v>626</v>
      </c>
      <c r="G131" s="7" t="s">
        <v>627</v>
      </c>
      <c r="H131" s="7"/>
      <c r="I131" s="7" t="s">
        <v>628</v>
      </c>
      <c r="J131" s="7" t="s">
        <v>629</v>
      </c>
      <c r="K131" s="7" t="s">
        <v>630</v>
      </c>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1"/>
      <c r="EH131" s="1"/>
      <c r="EI131" s="1"/>
      <c r="EJ131" s="1"/>
      <c r="EK131" s="1"/>
      <c r="EL131" s="1"/>
      <c r="EM131" s="1"/>
      <c r="EN131" s="1"/>
      <c r="EO131" s="1"/>
      <c r="EP131" s="1"/>
      <c r="EQ131" s="1"/>
      <c r="ER131" s="1"/>
      <c r="ES131" s="1"/>
      <c r="ET131" s="1"/>
      <c r="EU131" s="1"/>
      <c r="EV131" s="1"/>
      <c r="EW131" s="1"/>
      <c r="EX131" s="1"/>
      <c r="EY131" s="1"/>
      <c r="EZ131" s="1"/>
      <c r="FA131" s="1"/>
      <c r="FB131" s="1"/>
      <c r="FC131" s="1"/>
      <c r="FD131" s="1"/>
      <c r="FE131" s="1"/>
      <c r="FF131" s="1"/>
      <c r="FG131" s="1"/>
      <c r="FH131" s="1"/>
      <c r="FI131" s="1"/>
      <c r="FJ131" s="1"/>
      <c r="FK131" s="1"/>
      <c r="FL131" s="1"/>
      <c r="FM131" s="1"/>
      <c r="FN131" s="1"/>
      <c r="FO131" s="1"/>
      <c r="FP131" s="1"/>
      <c r="FQ131" s="1"/>
      <c r="FR131" s="1"/>
      <c r="FS131" s="1"/>
      <c r="FT131" s="1"/>
      <c r="FU131" s="1"/>
      <c r="FV131" s="1"/>
      <c r="FW131" s="1"/>
      <c r="FX131" s="1"/>
      <c r="FY131" s="1"/>
      <c r="FZ131" s="1"/>
      <c r="GA131" s="1"/>
      <c r="GB131" s="1"/>
      <c r="GC131" s="1"/>
      <c r="GD131" s="1"/>
      <c r="GE131" s="1"/>
      <c r="GF131" s="1"/>
      <c r="GG131" s="1"/>
      <c r="GH131" s="1"/>
      <c r="GI131" s="1"/>
      <c r="GJ131" s="1"/>
      <c r="GK131" s="1"/>
      <c r="GL131" s="1"/>
      <c r="GM131" s="1"/>
      <c r="GN131" s="1"/>
      <c r="GO131" s="1"/>
      <c r="GP131" s="1"/>
      <c r="GQ131" s="1"/>
      <c r="GR131" s="1"/>
      <c r="GS131" s="1"/>
      <c r="GT131" s="1"/>
      <c r="GU131" s="1"/>
      <c r="GV131" s="1"/>
      <c r="GW131" s="1"/>
      <c r="GX131" s="1"/>
      <c r="GY131" s="1"/>
      <c r="GZ131" s="1"/>
      <c r="HA131" s="1"/>
      <c r="HB131" s="1"/>
      <c r="HC131" s="1"/>
      <c r="HD131" s="1"/>
      <c r="HE131" s="1"/>
      <c r="HF131" s="1"/>
      <c r="HG131" s="1"/>
      <c r="HH131" s="1"/>
      <c r="HI131" s="1"/>
      <c r="HJ131" s="1"/>
      <c r="HK131" s="1"/>
      <c r="HL131" s="1"/>
      <c r="HM131" s="1"/>
      <c r="HN131" s="1"/>
      <c r="HO131" s="1"/>
      <c r="HP131" s="1"/>
      <c r="HQ131" s="1"/>
      <c r="HR131" s="1"/>
      <c r="HS131" s="1"/>
      <c r="HT131" s="1"/>
      <c r="HU131" s="1"/>
      <c r="HV131" s="1"/>
      <c r="HW131" s="1"/>
      <c r="HX131" s="1"/>
      <c r="HY131" s="1"/>
      <c r="HZ131" s="1"/>
      <c r="IA131" s="1"/>
      <c r="IB131" s="1"/>
      <c r="IC131" s="1"/>
      <c r="ID131" s="1"/>
      <c r="IE131" s="1"/>
      <c r="IF131" s="1"/>
      <c r="IG131" s="1"/>
      <c r="IH131" s="1"/>
      <c r="II131" s="1"/>
      <c r="IJ131" s="1"/>
      <c r="IK131" s="1"/>
      <c r="IL131" s="1"/>
      <c r="IM131" s="1"/>
      <c r="IN131" s="1"/>
      <c r="IO131" s="1"/>
      <c r="IP131" s="1"/>
      <c r="IQ131" s="1"/>
      <c r="IR131" s="1"/>
      <c r="IS131" s="1"/>
      <c r="IT131" s="1"/>
      <c r="IU131" s="1"/>
      <c r="IV131" s="1"/>
    </row>
    <row r="132" s="4" customFormat="1" ht="36" customHeight="1" spans="1:256">
      <c r="A132" s="17"/>
      <c r="B132" s="18"/>
      <c r="C132" s="19"/>
      <c r="D132" s="7" t="s">
        <v>631</v>
      </c>
      <c r="E132" s="11">
        <f t="shared" ref="E132:G132" si="5">E133+E136</f>
        <v>179</v>
      </c>
      <c r="F132" s="11">
        <f t="shared" si="5"/>
        <v>179</v>
      </c>
      <c r="G132" s="20">
        <f t="shared" si="5"/>
        <v>31.13</v>
      </c>
      <c r="H132" s="21"/>
      <c r="I132" s="11">
        <v>10</v>
      </c>
      <c r="J132" s="33">
        <v>0.1739</v>
      </c>
      <c r="K132" s="35">
        <v>1.74</v>
      </c>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1"/>
      <c r="EH132" s="1"/>
      <c r="EI132" s="1"/>
      <c r="EJ132" s="1"/>
      <c r="EK132" s="1"/>
      <c r="EL132" s="1"/>
      <c r="EM132" s="1"/>
      <c r="EN132" s="1"/>
      <c r="EO132" s="1"/>
      <c r="EP132" s="1"/>
      <c r="EQ132" s="1"/>
      <c r="ER132" s="1"/>
      <c r="ES132" s="1"/>
      <c r="ET132" s="1"/>
      <c r="EU132" s="1"/>
      <c r="EV132" s="1"/>
      <c r="EW132" s="1"/>
      <c r="EX132" s="1"/>
      <c r="EY132" s="1"/>
      <c r="EZ132" s="1"/>
      <c r="FA132" s="1"/>
      <c r="FB132" s="1"/>
      <c r="FC132" s="1"/>
      <c r="FD132" s="1"/>
      <c r="FE132" s="1"/>
      <c r="FF132" s="1"/>
      <c r="FG132" s="1"/>
      <c r="FH132" s="1"/>
      <c r="FI132" s="1"/>
      <c r="FJ132" s="1"/>
      <c r="FK132" s="1"/>
      <c r="FL132" s="1"/>
      <c r="FM132" s="1"/>
      <c r="FN132" s="1"/>
      <c r="FO132" s="1"/>
      <c r="FP132" s="1"/>
      <c r="FQ132" s="1"/>
      <c r="FR132" s="1"/>
      <c r="FS132" s="1"/>
      <c r="FT132" s="1"/>
      <c r="FU132" s="1"/>
      <c r="FV132" s="1"/>
      <c r="FW132" s="1"/>
      <c r="FX132" s="1"/>
      <c r="FY132" s="1"/>
      <c r="FZ132" s="1"/>
      <c r="GA132" s="1"/>
      <c r="GB132" s="1"/>
      <c r="GC132" s="1"/>
      <c r="GD132" s="1"/>
      <c r="GE132" s="1"/>
      <c r="GF132" s="1"/>
      <c r="GG132" s="1"/>
      <c r="GH132" s="1"/>
      <c r="GI132" s="1"/>
      <c r="GJ132" s="1"/>
      <c r="GK132" s="1"/>
      <c r="GL132" s="1"/>
      <c r="GM132" s="1"/>
      <c r="GN132" s="1"/>
      <c r="GO132" s="1"/>
      <c r="GP132" s="1"/>
      <c r="GQ132" s="1"/>
      <c r="GR132" s="1"/>
      <c r="GS132" s="1"/>
      <c r="GT132" s="1"/>
      <c r="GU132" s="1"/>
      <c r="GV132" s="1"/>
      <c r="GW132" s="1"/>
      <c r="GX132" s="1"/>
      <c r="GY132" s="1"/>
      <c r="GZ132" s="1"/>
      <c r="HA132" s="1"/>
      <c r="HB132" s="1"/>
      <c r="HC132" s="1"/>
      <c r="HD132" s="1"/>
      <c r="HE132" s="1"/>
      <c r="HF132" s="1"/>
      <c r="HG132" s="1"/>
      <c r="HH132" s="1"/>
      <c r="HI132" s="1"/>
      <c r="HJ132" s="1"/>
      <c r="HK132" s="1"/>
      <c r="HL132" s="1"/>
      <c r="HM132" s="1"/>
      <c r="HN132" s="1"/>
      <c r="HO132" s="1"/>
      <c r="HP132" s="1"/>
      <c r="HQ132" s="1"/>
      <c r="HR132" s="1"/>
      <c r="HS132" s="1"/>
      <c r="HT132" s="1"/>
      <c r="HU132" s="1"/>
      <c r="HV132" s="1"/>
      <c r="HW132" s="1"/>
      <c r="HX132" s="1"/>
      <c r="HY132" s="1"/>
      <c r="HZ132" s="1"/>
      <c r="IA132" s="1"/>
      <c r="IB132" s="1"/>
      <c r="IC132" s="1"/>
      <c r="ID132" s="1"/>
      <c r="IE132" s="1"/>
      <c r="IF132" s="1"/>
      <c r="IG132" s="1"/>
      <c r="IH132" s="1"/>
      <c r="II132" s="1"/>
      <c r="IJ132" s="1"/>
      <c r="IK132" s="1"/>
      <c r="IL132" s="1"/>
      <c r="IM132" s="1"/>
      <c r="IN132" s="1"/>
      <c r="IO132" s="1"/>
      <c r="IP132" s="1"/>
      <c r="IQ132" s="1"/>
      <c r="IR132" s="1"/>
      <c r="IS132" s="1"/>
      <c r="IT132" s="1"/>
      <c r="IU132" s="1"/>
      <c r="IV132" s="1"/>
    </row>
    <row r="133" s="4" customFormat="1" ht="36" customHeight="1" spans="1:256">
      <c r="A133" s="17"/>
      <c r="B133" s="18"/>
      <c r="C133" s="19"/>
      <c r="D133" s="7" t="s">
        <v>570</v>
      </c>
      <c r="E133" s="11">
        <v>179</v>
      </c>
      <c r="F133" s="11">
        <v>179</v>
      </c>
      <c r="G133" s="11">
        <v>31.13</v>
      </c>
      <c r="H133" s="11"/>
      <c r="I133" s="11" t="s">
        <v>462</v>
      </c>
      <c r="J133" s="11" t="s">
        <v>462</v>
      </c>
      <c r="K133" s="11" t="s">
        <v>462</v>
      </c>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c r="IQ133" s="1"/>
      <c r="IR133" s="1"/>
      <c r="IS133" s="1"/>
      <c r="IT133" s="1"/>
      <c r="IU133" s="1"/>
      <c r="IV133" s="1"/>
    </row>
    <row r="134" s="4" customFormat="1" ht="36" customHeight="1" spans="1:256">
      <c r="A134" s="17"/>
      <c r="B134" s="18"/>
      <c r="C134" s="19"/>
      <c r="D134" s="22" t="s">
        <v>632</v>
      </c>
      <c r="E134" s="11"/>
      <c r="F134" s="11"/>
      <c r="G134" s="11"/>
      <c r="H134" s="11"/>
      <c r="I134" s="11" t="s">
        <v>462</v>
      </c>
      <c r="J134" s="11" t="s">
        <v>462</v>
      </c>
      <c r="K134" s="11" t="s">
        <v>462</v>
      </c>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1"/>
      <c r="EH134" s="1"/>
      <c r="EI134" s="1"/>
      <c r="EJ134" s="1"/>
      <c r="EK134" s="1"/>
      <c r="EL134" s="1"/>
      <c r="EM134" s="1"/>
      <c r="EN134" s="1"/>
      <c r="EO134" s="1"/>
      <c r="EP134" s="1"/>
      <c r="EQ134" s="1"/>
      <c r="ER134" s="1"/>
      <c r="ES134" s="1"/>
      <c r="ET134" s="1"/>
      <c r="EU134" s="1"/>
      <c r="EV134" s="1"/>
      <c r="EW134" s="1"/>
      <c r="EX134" s="1"/>
      <c r="EY134" s="1"/>
      <c r="EZ134" s="1"/>
      <c r="FA134" s="1"/>
      <c r="FB134" s="1"/>
      <c r="FC134" s="1"/>
      <c r="FD134" s="1"/>
      <c r="FE134" s="1"/>
      <c r="FF134" s="1"/>
      <c r="FG134" s="1"/>
      <c r="FH134" s="1"/>
      <c r="FI134" s="1"/>
      <c r="FJ134" s="1"/>
      <c r="FK134" s="1"/>
      <c r="FL134" s="1"/>
      <c r="FM134" s="1"/>
      <c r="FN134" s="1"/>
      <c r="FO134" s="1"/>
      <c r="FP134" s="1"/>
      <c r="FQ134" s="1"/>
      <c r="FR134" s="1"/>
      <c r="FS134" s="1"/>
      <c r="FT134" s="1"/>
      <c r="FU134" s="1"/>
      <c r="FV134" s="1"/>
      <c r="FW134" s="1"/>
      <c r="FX134" s="1"/>
      <c r="FY134" s="1"/>
      <c r="FZ134" s="1"/>
      <c r="GA134" s="1"/>
      <c r="GB134" s="1"/>
      <c r="GC134" s="1"/>
      <c r="GD134" s="1"/>
      <c r="GE134" s="1"/>
      <c r="GF134" s="1"/>
      <c r="GG134" s="1"/>
      <c r="GH134" s="1"/>
      <c r="GI134" s="1"/>
      <c r="GJ134" s="1"/>
      <c r="GK134" s="1"/>
      <c r="GL134" s="1"/>
      <c r="GM134" s="1"/>
      <c r="GN134" s="1"/>
      <c r="GO134" s="1"/>
      <c r="GP134" s="1"/>
      <c r="GQ134" s="1"/>
      <c r="GR134" s="1"/>
      <c r="GS134" s="1"/>
      <c r="GT134" s="1"/>
      <c r="GU134" s="1"/>
      <c r="GV134" s="1"/>
      <c r="GW134" s="1"/>
      <c r="GX134" s="1"/>
      <c r="GY134" s="1"/>
      <c r="GZ134" s="1"/>
      <c r="HA134" s="1"/>
      <c r="HB134" s="1"/>
      <c r="HC134" s="1"/>
      <c r="HD134" s="1"/>
      <c r="HE134" s="1"/>
      <c r="HF134" s="1"/>
      <c r="HG134" s="1"/>
      <c r="HH134" s="1"/>
      <c r="HI134" s="1"/>
      <c r="HJ134" s="1"/>
      <c r="HK134" s="1"/>
      <c r="HL134" s="1"/>
      <c r="HM134" s="1"/>
      <c r="HN134" s="1"/>
      <c r="HO134" s="1"/>
      <c r="HP134" s="1"/>
      <c r="HQ134" s="1"/>
      <c r="HR134" s="1"/>
      <c r="HS134" s="1"/>
      <c r="HT134" s="1"/>
      <c r="HU134" s="1"/>
      <c r="HV134" s="1"/>
      <c r="HW134" s="1"/>
      <c r="HX134" s="1"/>
      <c r="HY134" s="1"/>
      <c r="HZ134" s="1"/>
      <c r="IA134" s="1"/>
      <c r="IB134" s="1"/>
      <c r="IC134" s="1"/>
      <c r="ID134" s="1"/>
      <c r="IE134" s="1"/>
      <c r="IF134" s="1"/>
      <c r="IG134" s="1"/>
      <c r="IH134" s="1"/>
      <c r="II134" s="1"/>
      <c r="IJ134" s="1"/>
      <c r="IK134" s="1"/>
      <c r="IL134" s="1"/>
      <c r="IM134" s="1"/>
      <c r="IN134" s="1"/>
      <c r="IO134" s="1"/>
      <c r="IP134" s="1"/>
      <c r="IQ134" s="1"/>
      <c r="IR134" s="1"/>
      <c r="IS134" s="1"/>
      <c r="IT134" s="1"/>
      <c r="IU134" s="1"/>
      <c r="IV134" s="1"/>
    </row>
    <row r="135" s="1" customFormat="1" ht="36" customHeight="1" spans="1:11">
      <c r="A135" s="17"/>
      <c r="B135" s="18"/>
      <c r="C135" s="19"/>
      <c r="D135" s="22" t="s">
        <v>633</v>
      </c>
      <c r="E135" s="11">
        <v>179</v>
      </c>
      <c r="F135" s="11">
        <v>179</v>
      </c>
      <c r="G135" s="11">
        <v>31.13</v>
      </c>
      <c r="H135" s="11"/>
      <c r="I135" s="11" t="s">
        <v>462</v>
      </c>
      <c r="J135" s="11" t="s">
        <v>462</v>
      </c>
      <c r="K135" s="11" t="s">
        <v>462</v>
      </c>
    </row>
    <row r="136" s="1" customFormat="1" ht="28" customHeight="1" spans="1:11">
      <c r="A136" s="23"/>
      <c r="B136" s="24"/>
      <c r="C136" s="25"/>
      <c r="D136" s="7" t="s">
        <v>571</v>
      </c>
      <c r="E136" s="11"/>
      <c r="F136" s="11"/>
      <c r="G136" s="11"/>
      <c r="H136" s="11"/>
      <c r="I136" s="11" t="s">
        <v>462</v>
      </c>
      <c r="J136" s="11" t="s">
        <v>462</v>
      </c>
      <c r="K136" s="11" t="s">
        <v>462</v>
      </c>
    </row>
    <row r="137" s="1" customFormat="1" ht="46" customHeight="1" spans="1:11">
      <c r="A137" s="7" t="s">
        <v>634</v>
      </c>
      <c r="B137" s="7" t="s">
        <v>635</v>
      </c>
      <c r="C137" s="7"/>
      <c r="D137" s="7"/>
      <c r="E137" s="7"/>
      <c r="F137" s="7" t="s">
        <v>554</v>
      </c>
      <c r="G137" s="7"/>
      <c r="H137" s="7"/>
      <c r="I137" s="7"/>
      <c r="J137" s="7"/>
      <c r="K137" s="7"/>
    </row>
    <row r="138" s="1" customFormat="1" ht="65" customHeight="1" spans="1:11">
      <c r="A138" s="7"/>
      <c r="B138" s="12" t="s">
        <v>708</v>
      </c>
      <c r="C138" s="13"/>
      <c r="D138" s="13"/>
      <c r="E138" s="13"/>
      <c r="F138" s="12" t="s">
        <v>709</v>
      </c>
      <c r="G138" s="13"/>
      <c r="H138" s="13"/>
      <c r="I138" s="13"/>
      <c r="J138" s="13"/>
      <c r="K138" s="13"/>
    </row>
    <row r="139" s="1" customFormat="1" ht="27" customHeight="1" spans="1:11">
      <c r="A139" s="26" t="s">
        <v>638</v>
      </c>
      <c r="B139" s="7" t="s">
        <v>579</v>
      </c>
      <c r="C139" s="7" t="s">
        <v>580</v>
      </c>
      <c r="D139" s="7" t="s">
        <v>581</v>
      </c>
      <c r="E139" s="7" t="s">
        <v>639</v>
      </c>
      <c r="F139" s="7" t="s">
        <v>640</v>
      </c>
      <c r="G139" s="7" t="s">
        <v>628</v>
      </c>
      <c r="H139" s="7" t="s">
        <v>641</v>
      </c>
      <c r="I139" s="7" t="s">
        <v>642</v>
      </c>
      <c r="J139" s="7"/>
      <c r="K139" s="7"/>
    </row>
    <row r="140" s="1" customFormat="1" ht="40" customHeight="1" spans="1:11">
      <c r="A140" s="27"/>
      <c r="B140" s="42" t="s">
        <v>643</v>
      </c>
      <c r="C140" s="7" t="s">
        <v>644</v>
      </c>
      <c r="D140" s="28" t="s">
        <v>710</v>
      </c>
      <c r="E140" s="43" t="s">
        <v>701</v>
      </c>
      <c r="F140" s="11">
        <v>6</v>
      </c>
      <c r="G140" s="11">
        <v>10</v>
      </c>
      <c r="H140" s="11">
        <v>10</v>
      </c>
      <c r="I140" s="11"/>
      <c r="J140" s="11"/>
      <c r="K140" s="11"/>
    </row>
    <row r="141" s="1" customFormat="1" ht="40" customHeight="1" spans="1:11">
      <c r="A141" s="27"/>
      <c r="B141" s="44"/>
      <c r="C141" s="7" t="s">
        <v>644</v>
      </c>
      <c r="D141" s="29" t="s">
        <v>711</v>
      </c>
      <c r="E141" s="32" t="s">
        <v>712</v>
      </c>
      <c r="F141" s="45">
        <v>500</v>
      </c>
      <c r="G141" s="11">
        <v>20</v>
      </c>
      <c r="H141" s="11">
        <v>20</v>
      </c>
      <c r="I141" s="11"/>
      <c r="J141" s="11"/>
      <c r="K141" s="11"/>
    </row>
    <row r="142" s="1" customFormat="1" ht="38" customHeight="1" spans="1:11">
      <c r="A142" s="27"/>
      <c r="B142" s="46"/>
      <c r="C142" s="7" t="s">
        <v>596</v>
      </c>
      <c r="D142" s="29" t="s">
        <v>713</v>
      </c>
      <c r="E142" s="32" t="s">
        <v>714</v>
      </c>
      <c r="F142" s="45">
        <v>32</v>
      </c>
      <c r="G142" s="11">
        <v>20</v>
      </c>
      <c r="H142" s="11">
        <v>20</v>
      </c>
      <c r="I142" s="20"/>
      <c r="J142" s="51"/>
      <c r="K142" s="21"/>
    </row>
    <row r="143" s="1" customFormat="1" ht="38" customHeight="1" spans="1:11">
      <c r="A143" s="27"/>
      <c r="B143" s="27" t="s">
        <v>650</v>
      </c>
      <c r="C143" s="7" t="s">
        <v>670</v>
      </c>
      <c r="D143" s="28" t="s">
        <v>715</v>
      </c>
      <c r="E143" s="10" t="s">
        <v>716</v>
      </c>
      <c r="F143" s="10" t="s">
        <v>717</v>
      </c>
      <c r="G143" s="11">
        <v>30</v>
      </c>
      <c r="H143" s="11">
        <v>30</v>
      </c>
      <c r="I143" s="20"/>
      <c r="J143" s="51"/>
      <c r="K143" s="21"/>
    </row>
    <row r="144" s="1" customFormat="1" ht="18" customHeight="1" spans="1:11">
      <c r="A144" s="27"/>
      <c r="B144" s="26" t="s">
        <v>655</v>
      </c>
      <c r="C144" s="26" t="s">
        <v>656</v>
      </c>
      <c r="D144" s="7" t="s">
        <v>706</v>
      </c>
      <c r="E144" s="32" t="s">
        <v>668</v>
      </c>
      <c r="F144" s="40">
        <v>90</v>
      </c>
      <c r="G144" s="11">
        <v>10</v>
      </c>
      <c r="H144" s="11">
        <v>10</v>
      </c>
      <c r="I144" s="11"/>
      <c r="J144" s="11"/>
      <c r="K144" s="11"/>
    </row>
    <row r="145" s="1" customFormat="1" ht="24" customHeight="1" spans="1:11">
      <c r="A145" s="27"/>
      <c r="B145" s="27"/>
      <c r="C145" s="27"/>
      <c r="D145" s="7"/>
      <c r="E145" s="11"/>
      <c r="F145" s="11"/>
      <c r="G145" s="11"/>
      <c r="H145" s="11"/>
      <c r="I145" s="11"/>
      <c r="J145" s="11"/>
      <c r="K145" s="11"/>
    </row>
    <row r="146" s="1" customFormat="1" ht="30" customHeight="1" spans="1:11">
      <c r="A146" s="7" t="s">
        <v>659</v>
      </c>
      <c r="B146" s="7"/>
      <c r="C146" s="7"/>
      <c r="D146" s="7"/>
      <c r="E146" s="7"/>
      <c r="F146" s="7"/>
      <c r="G146" s="35">
        <f>H140+H141+H142+H143+H144+H145</f>
        <v>90</v>
      </c>
      <c r="H146" s="35"/>
      <c r="I146" s="35"/>
      <c r="J146" s="35"/>
      <c r="K146" s="35"/>
    </row>
    <row r="147" s="1" customFormat="1" ht="30" customHeight="1" spans="1:11">
      <c r="A147" s="36" t="s">
        <v>660</v>
      </c>
      <c r="B147" s="37" t="s">
        <v>661</v>
      </c>
      <c r="C147" s="38">
        <f>G146+K132</f>
        <v>91.74</v>
      </c>
      <c r="D147" s="37"/>
      <c r="E147" s="37" t="s">
        <v>662</v>
      </c>
      <c r="F147" s="36" t="s">
        <v>663</v>
      </c>
      <c r="G147" s="37"/>
      <c r="H147" s="37"/>
      <c r="I147" s="37"/>
      <c r="J147" s="37"/>
      <c r="K147" s="49"/>
    </row>
    <row r="148" ht="20" customHeight="1"/>
    <row r="149" s="3" customFormat="1" ht="36" customHeight="1" spans="1:256">
      <c r="A149" s="7" t="s">
        <v>617</v>
      </c>
      <c r="B149" s="7"/>
      <c r="C149" s="7"/>
      <c r="D149" s="8" t="s">
        <v>718</v>
      </c>
      <c r="E149" s="9"/>
      <c r="F149" s="9"/>
      <c r="G149" s="9"/>
      <c r="H149" s="9"/>
      <c r="I149" s="9"/>
      <c r="J149" s="9"/>
      <c r="K149" s="9"/>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1"/>
      <c r="DR149" s="1"/>
      <c r="DS149" s="1"/>
      <c r="DT149" s="1"/>
      <c r="DU149" s="1"/>
      <c r="DV149" s="1"/>
      <c r="DW149" s="1"/>
      <c r="DX149" s="1"/>
      <c r="DY149" s="1"/>
      <c r="DZ149" s="1"/>
      <c r="EA149" s="1"/>
      <c r="EB149" s="1"/>
      <c r="EC149" s="1"/>
      <c r="ED149" s="1"/>
      <c r="EE149" s="1"/>
      <c r="EF149" s="1"/>
      <c r="EG149" s="1"/>
      <c r="EH149" s="1"/>
      <c r="EI149" s="1"/>
      <c r="EJ149" s="1"/>
      <c r="EK149" s="1"/>
      <c r="EL149" s="1"/>
      <c r="EM149" s="1"/>
      <c r="EN149" s="1"/>
      <c r="EO149" s="1"/>
      <c r="EP149" s="1"/>
      <c r="EQ149" s="1"/>
      <c r="ER149" s="1"/>
      <c r="ES149" s="1"/>
      <c r="ET149" s="1"/>
      <c r="EU149" s="1"/>
      <c r="EV149" s="1"/>
      <c r="EW149" s="1"/>
      <c r="EX149" s="1"/>
      <c r="EY149" s="1"/>
      <c r="EZ149" s="1"/>
      <c r="FA149" s="1"/>
      <c r="FB149" s="1"/>
      <c r="FC149" s="1"/>
      <c r="FD149" s="1"/>
      <c r="FE149" s="1"/>
      <c r="FF149" s="1"/>
      <c r="FG149" s="1"/>
      <c r="FH149" s="1"/>
      <c r="FI149" s="1"/>
      <c r="FJ149" s="1"/>
      <c r="FK149" s="1"/>
      <c r="FL149" s="1"/>
      <c r="FM149" s="1"/>
      <c r="FN149" s="1"/>
      <c r="FO149" s="1"/>
      <c r="FP149" s="1"/>
      <c r="FQ149" s="1"/>
      <c r="FR149" s="1"/>
      <c r="FS149" s="1"/>
      <c r="FT149" s="1"/>
      <c r="FU149" s="1"/>
      <c r="FV149" s="1"/>
      <c r="FW149" s="1"/>
      <c r="FX149" s="1"/>
      <c r="FY149" s="1"/>
      <c r="FZ149" s="1"/>
      <c r="GA149" s="1"/>
      <c r="GB149" s="1"/>
      <c r="GC149" s="1"/>
      <c r="GD149" s="1"/>
      <c r="GE149" s="1"/>
      <c r="GF149" s="1"/>
      <c r="GG149" s="1"/>
      <c r="GH149" s="1"/>
      <c r="GI149" s="1"/>
      <c r="GJ149" s="1"/>
      <c r="GK149" s="1"/>
      <c r="GL149" s="1"/>
      <c r="GM149" s="1"/>
      <c r="GN149" s="1"/>
      <c r="GO149" s="1"/>
      <c r="GP149" s="1"/>
      <c r="GQ149" s="1"/>
      <c r="GR149" s="1"/>
      <c r="GS149" s="1"/>
      <c r="GT149" s="1"/>
      <c r="GU149" s="1"/>
      <c r="GV149" s="1"/>
      <c r="GW149" s="1"/>
      <c r="GX149" s="1"/>
      <c r="GY149" s="1"/>
      <c r="GZ149" s="1"/>
      <c r="HA149" s="1"/>
      <c r="HB149" s="1"/>
      <c r="HC149" s="1"/>
      <c r="HD149" s="1"/>
      <c r="HE149" s="1"/>
      <c r="HF149" s="1"/>
      <c r="HG149" s="1"/>
      <c r="HH149" s="1"/>
      <c r="HI149" s="1"/>
      <c r="HJ149" s="1"/>
      <c r="HK149" s="1"/>
      <c r="HL149" s="1"/>
      <c r="HM149" s="1"/>
      <c r="HN149" s="1"/>
      <c r="HO149" s="1"/>
      <c r="HP149" s="1"/>
      <c r="HQ149" s="1"/>
      <c r="HR149" s="1"/>
      <c r="HS149" s="1"/>
      <c r="HT149" s="1"/>
      <c r="HU149" s="1"/>
      <c r="HV149" s="1"/>
      <c r="HW149" s="1"/>
      <c r="HX149" s="1"/>
      <c r="HY149" s="1"/>
      <c r="HZ149" s="1"/>
      <c r="IA149" s="1"/>
      <c r="IB149" s="1"/>
      <c r="IC149" s="1"/>
      <c r="ID149" s="1"/>
      <c r="IE149" s="1"/>
      <c r="IF149" s="1"/>
      <c r="IG149" s="1"/>
      <c r="IH149" s="1"/>
      <c r="II149" s="1"/>
      <c r="IJ149" s="1"/>
      <c r="IK149" s="1"/>
      <c r="IL149" s="1"/>
      <c r="IM149" s="1"/>
      <c r="IN149" s="1"/>
      <c r="IO149" s="1"/>
      <c r="IP149" s="1"/>
      <c r="IQ149" s="1"/>
      <c r="IR149" s="1"/>
      <c r="IS149" s="1"/>
      <c r="IT149" s="1"/>
      <c r="IU149" s="1"/>
      <c r="IV149" s="1"/>
    </row>
    <row r="150" s="4" customFormat="1" ht="18" customHeight="1" spans="1:256">
      <c r="A150" s="7" t="s">
        <v>619</v>
      </c>
      <c r="B150" s="7"/>
      <c r="C150" s="7"/>
      <c r="D150" s="10" t="s">
        <v>620</v>
      </c>
      <c r="E150" s="11"/>
      <c r="F150" s="7" t="s">
        <v>621</v>
      </c>
      <c r="G150" s="12" t="s">
        <v>622</v>
      </c>
      <c r="H150" s="13"/>
      <c r="I150" s="13"/>
      <c r="J150" s="13"/>
      <c r="K150" s="13"/>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c r="DM150" s="1"/>
      <c r="DN150" s="1"/>
      <c r="DO150" s="1"/>
      <c r="DP150" s="1"/>
      <c r="DQ150" s="1"/>
      <c r="DR150" s="1"/>
      <c r="DS150" s="1"/>
      <c r="DT150" s="1"/>
      <c r="DU150" s="1"/>
      <c r="DV150" s="1"/>
      <c r="DW150" s="1"/>
      <c r="DX150" s="1"/>
      <c r="DY150" s="1"/>
      <c r="DZ150" s="1"/>
      <c r="EA150" s="1"/>
      <c r="EB150" s="1"/>
      <c r="EC150" s="1"/>
      <c r="ED150" s="1"/>
      <c r="EE150" s="1"/>
      <c r="EF150" s="1"/>
      <c r="EG150" s="1"/>
      <c r="EH150" s="1"/>
      <c r="EI150" s="1"/>
      <c r="EJ150" s="1"/>
      <c r="EK150" s="1"/>
      <c r="EL150" s="1"/>
      <c r="EM150" s="1"/>
      <c r="EN150" s="1"/>
      <c r="EO150" s="1"/>
      <c r="EP150" s="1"/>
      <c r="EQ150" s="1"/>
      <c r="ER150" s="1"/>
      <c r="ES150" s="1"/>
      <c r="ET150" s="1"/>
      <c r="EU150" s="1"/>
      <c r="EV150" s="1"/>
      <c r="EW150" s="1"/>
      <c r="EX150" s="1"/>
      <c r="EY150" s="1"/>
      <c r="EZ150" s="1"/>
      <c r="FA150" s="1"/>
      <c r="FB150" s="1"/>
      <c r="FC150" s="1"/>
      <c r="FD150" s="1"/>
      <c r="FE150" s="1"/>
      <c r="FF150" s="1"/>
      <c r="FG150" s="1"/>
      <c r="FH150" s="1"/>
      <c r="FI150" s="1"/>
      <c r="FJ150" s="1"/>
      <c r="FK150" s="1"/>
      <c r="FL150" s="1"/>
      <c r="FM150" s="1"/>
      <c r="FN150" s="1"/>
      <c r="FO150" s="1"/>
      <c r="FP150" s="1"/>
      <c r="FQ150" s="1"/>
      <c r="FR150" s="1"/>
      <c r="FS150" s="1"/>
      <c r="FT150" s="1"/>
      <c r="FU150" s="1"/>
      <c r="FV150" s="1"/>
      <c r="FW150" s="1"/>
      <c r="FX150" s="1"/>
      <c r="FY150" s="1"/>
      <c r="FZ150" s="1"/>
      <c r="GA150" s="1"/>
      <c r="GB150" s="1"/>
      <c r="GC150" s="1"/>
      <c r="GD150" s="1"/>
      <c r="GE150" s="1"/>
      <c r="GF150" s="1"/>
      <c r="GG150" s="1"/>
      <c r="GH150" s="1"/>
      <c r="GI150" s="1"/>
      <c r="GJ150" s="1"/>
      <c r="GK150" s="1"/>
      <c r="GL150" s="1"/>
      <c r="GM150" s="1"/>
      <c r="GN150" s="1"/>
      <c r="GO150" s="1"/>
      <c r="GP150" s="1"/>
      <c r="GQ150" s="1"/>
      <c r="GR150" s="1"/>
      <c r="GS150" s="1"/>
      <c r="GT150" s="1"/>
      <c r="GU150" s="1"/>
      <c r="GV150" s="1"/>
      <c r="GW150" s="1"/>
      <c r="GX150" s="1"/>
      <c r="GY150" s="1"/>
      <c r="GZ150" s="1"/>
      <c r="HA150" s="1"/>
      <c r="HB150" s="1"/>
      <c r="HC150" s="1"/>
      <c r="HD150" s="1"/>
      <c r="HE150" s="1"/>
      <c r="HF150" s="1"/>
      <c r="HG150" s="1"/>
      <c r="HH150" s="1"/>
      <c r="HI150" s="1"/>
      <c r="HJ150" s="1"/>
      <c r="HK150" s="1"/>
      <c r="HL150" s="1"/>
      <c r="HM150" s="1"/>
      <c r="HN150" s="1"/>
      <c r="HO150" s="1"/>
      <c r="HP150" s="1"/>
      <c r="HQ150" s="1"/>
      <c r="HR150" s="1"/>
      <c r="HS150" s="1"/>
      <c r="HT150" s="1"/>
      <c r="HU150" s="1"/>
      <c r="HV150" s="1"/>
      <c r="HW150" s="1"/>
      <c r="HX150" s="1"/>
      <c r="HY150" s="1"/>
      <c r="HZ150" s="1"/>
      <c r="IA150" s="1"/>
      <c r="IB150" s="1"/>
      <c r="IC150" s="1"/>
      <c r="ID150" s="1"/>
      <c r="IE150" s="1"/>
      <c r="IF150" s="1"/>
      <c r="IG150" s="1"/>
      <c r="IH150" s="1"/>
      <c r="II150" s="1"/>
      <c r="IJ150" s="1"/>
      <c r="IK150" s="1"/>
      <c r="IL150" s="1"/>
      <c r="IM150" s="1"/>
      <c r="IN150" s="1"/>
      <c r="IO150" s="1"/>
      <c r="IP150" s="1"/>
      <c r="IQ150" s="1"/>
      <c r="IR150" s="1"/>
      <c r="IS150" s="1"/>
      <c r="IT150" s="1"/>
      <c r="IU150" s="1"/>
      <c r="IV150" s="1"/>
    </row>
    <row r="151" s="4" customFormat="1" ht="36" customHeight="1" spans="1:256">
      <c r="A151" s="14" t="s">
        <v>623</v>
      </c>
      <c r="B151" s="15"/>
      <c r="C151" s="16"/>
      <c r="D151" s="7" t="s">
        <v>624</v>
      </c>
      <c r="E151" s="7" t="s">
        <v>625</v>
      </c>
      <c r="F151" s="7" t="s">
        <v>626</v>
      </c>
      <c r="G151" s="7" t="s">
        <v>627</v>
      </c>
      <c r="H151" s="7"/>
      <c r="I151" s="7" t="s">
        <v>628</v>
      </c>
      <c r="J151" s="7" t="s">
        <v>629</v>
      </c>
      <c r="K151" s="7" t="s">
        <v>630</v>
      </c>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c r="DM151" s="1"/>
      <c r="DN151" s="1"/>
      <c r="DO151" s="1"/>
      <c r="DP151" s="1"/>
      <c r="DQ151" s="1"/>
      <c r="DR151" s="1"/>
      <c r="DS151" s="1"/>
      <c r="DT151" s="1"/>
      <c r="DU151" s="1"/>
      <c r="DV151" s="1"/>
      <c r="DW151" s="1"/>
      <c r="DX151" s="1"/>
      <c r="DY151" s="1"/>
      <c r="DZ151" s="1"/>
      <c r="EA151" s="1"/>
      <c r="EB151" s="1"/>
      <c r="EC151" s="1"/>
      <c r="ED151" s="1"/>
      <c r="EE151" s="1"/>
      <c r="EF151" s="1"/>
      <c r="EG151" s="1"/>
      <c r="EH151" s="1"/>
      <c r="EI151" s="1"/>
      <c r="EJ151" s="1"/>
      <c r="EK151" s="1"/>
      <c r="EL151" s="1"/>
      <c r="EM151" s="1"/>
      <c r="EN151" s="1"/>
      <c r="EO151" s="1"/>
      <c r="EP151" s="1"/>
      <c r="EQ151" s="1"/>
      <c r="ER151" s="1"/>
      <c r="ES151" s="1"/>
      <c r="ET151" s="1"/>
      <c r="EU151" s="1"/>
      <c r="EV151" s="1"/>
      <c r="EW151" s="1"/>
      <c r="EX151" s="1"/>
      <c r="EY151" s="1"/>
      <c r="EZ151" s="1"/>
      <c r="FA151" s="1"/>
      <c r="FB151" s="1"/>
      <c r="FC151" s="1"/>
      <c r="FD151" s="1"/>
      <c r="FE151" s="1"/>
      <c r="FF151" s="1"/>
      <c r="FG151" s="1"/>
      <c r="FH151" s="1"/>
      <c r="FI151" s="1"/>
      <c r="FJ151" s="1"/>
      <c r="FK151" s="1"/>
      <c r="FL151" s="1"/>
      <c r="FM151" s="1"/>
      <c r="FN151" s="1"/>
      <c r="FO151" s="1"/>
      <c r="FP151" s="1"/>
      <c r="FQ151" s="1"/>
      <c r="FR151" s="1"/>
      <c r="FS151" s="1"/>
      <c r="FT151" s="1"/>
      <c r="FU151" s="1"/>
      <c r="FV151" s="1"/>
      <c r="FW151" s="1"/>
      <c r="FX151" s="1"/>
      <c r="FY151" s="1"/>
      <c r="FZ151" s="1"/>
      <c r="GA151" s="1"/>
      <c r="GB151" s="1"/>
      <c r="GC151" s="1"/>
      <c r="GD151" s="1"/>
      <c r="GE151" s="1"/>
      <c r="GF151" s="1"/>
      <c r="GG151" s="1"/>
      <c r="GH151" s="1"/>
      <c r="GI151" s="1"/>
      <c r="GJ151" s="1"/>
      <c r="GK151" s="1"/>
      <c r="GL151" s="1"/>
      <c r="GM151" s="1"/>
      <c r="GN151" s="1"/>
      <c r="GO151" s="1"/>
      <c r="GP151" s="1"/>
      <c r="GQ151" s="1"/>
      <c r="GR151" s="1"/>
      <c r="GS151" s="1"/>
      <c r="GT151" s="1"/>
      <c r="GU151" s="1"/>
      <c r="GV151" s="1"/>
      <c r="GW151" s="1"/>
      <c r="GX151" s="1"/>
      <c r="GY151" s="1"/>
      <c r="GZ151" s="1"/>
      <c r="HA151" s="1"/>
      <c r="HB151" s="1"/>
      <c r="HC151" s="1"/>
      <c r="HD151" s="1"/>
      <c r="HE151" s="1"/>
      <c r="HF151" s="1"/>
      <c r="HG151" s="1"/>
      <c r="HH151" s="1"/>
      <c r="HI151" s="1"/>
      <c r="HJ151" s="1"/>
      <c r="HK151" s="1"/>
      <c r="HL151" s="1"/>
      <c r="HM151" s="1"/>
      <c r="HN151" s="1"/>
      <c r="HO151" s="1"/>
      <c r="HP151" s="1"/>
      <c r="HQ151" s="1"/>
      <c r="HR151" s="1"/>
      <c r="HS151" s="1"/>
      <c r="HT151" s="1"/>
      <c r="HU151" s="1"/>
      <c r="HV151" s="1"/>
      <c r="HW151" s="1"/>
      <c r="HX151" s="1"/>
      <c r="HY151" s="1"/>
      <c r="HZ151" s="1"/>
      <c r="IA151" s="1"/>
      <c r="IB151" s="1"/>
      <c r="IC151" s="1"/>
      <c r="ID151" s="1"/>
      <c r="IE151" s="1"/>
      <c r="IF151" s="1"/>
      <c r="IG151" s="1"/>
      <c r="IH151" s="1"/>
      <c r="II151" s="1"/>
      <c r="IJ151" s="1"/>
      <c r="IK151" s="1"/>
      <c r="IL151" s="1"/>
      <c r="IM151" s="1"/>
      <c r="IN151" s="1"/>
      <c r="IO151" s="1"/>
      <c r="IP151" s="1"/>
      <c r="IQ151" s="1"/>
      <c r="IR151" s="1"/>
      <c r="IS151" s="1"/>
      <c r="IT151" s="1"/>
      <c r="IU151" s="1"/>
      <c r="IV151" s="1"/>
    </row>
    <row r="152" s="4" customFormat="1" ht="36" customHeight="1" spans="1:256">
      <c r="A152" s="17"/>
      <c r="B152" s="18"/>
      <c r="C152" s="19"/>
      <c r="D152" s="7" t="s">
        <v>631</v>
      </c>
      <c r="E152" s="11">
        <f t="shared" ref="E152:G152" si="6">E153+E156</f>
        <v>20</v>
      </c>
      <c r="F152" s="11">
        <f t="shared" si="6"/>
        <v>20</v>
      </c>
      <c r="G152" s="20">
        <f t="shared" si="6"/>
        <v>20</v>
      </c>
      <c r="H152" s="21"/>
      <c r="I152" s="11">
        <v>10</v>
      </c>
      <c r="J152" s="33">
        <v>1</v>
      </c>
      <c r="K152" s="35">
        <v>10</v>
      </c>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row>
    <row r="153" s="4" customFormat="1" ht="36" customHeight="1" spans="1:256">
      <c r="A153" s="17"/>
      <c r="B153" s="18"/>
      <c r="C153" s="19"/>
      <c r="D153" s="7" t="s">
        <v>570</v>
      </c>
      <c r="E153" s="11">
        <v>20</v>
      </c>
      <c r="F153" s="11">
        <v>20</v>
      </c>
      <c r="G153" s="11">
        <v>20</v>
      </c>
      <c r="H153" s="11"/>
      <c r="I153" s="11" t="s">
        <v>462</v>
      </c>
      <c r="J153" s="11" t="s">
        <v>462</v>
      </c>
      <c r="K153" s="11" t="s">
        <v>462</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c r="ET153" s="1"/>
      <c r="EU153" s="1"/>
      <c r="EV153" s="1"/>
      <c r="EW153" s="1"/>
      <c r="EX153" s="1"/>
      <c r="EY153" s="1"/>
      <c r="EZ153" s="1"/>
      <c r="FA153" s="1"/>
      <c r="FB153" s="1"/>
      <c r="FC153" s="1"/>
      <c r="FD153" s="1"/>
      <c r="FE153" s="1"/>
      <c r="FF153" s="1"/>
      <c r="FG153" s="1"/>
      <c r="FH153" s="1"/>
      <c r="FI153" s="1"/>
      <c r="FJ153" s="1"/>
      <c r="FK153" s="1"/>
      <c r="FL153" s="1"/>
      <c r="FM153" s="1"/>
      <c r="FN153" s="1"/>
      <c r="FO153" s="1"/>
      <c r="FP153" s="1"/>
      <c r="FQ153" s="1"/>
      <c r="FR153" s="1"/>
      <c r="FS153" s="1"/>
      <c r="FT153" s="1"/>
      <c r="FU153" s="1"/>
      <c r="FV153" s="1"/>
      <c r="FW153" s="1"/>
      <c r="FX153" s="1"/>
      <c r="FY153" s="1"/>
      <c r="FZ153" s="1"/>
      <c r="GA153" s="1"/>
      <c r="GB153" s="1"/>
      <c r="GC153" s="1"/>
      <c r="GD153" s="1"/>
      <c r="GE153" s="1"/>
      <c r="GF153" s="1"/>
      <c r="GG153" s="1"/>
      <c r="GH153" s="1"/>
      <c r="GI153" s="1"/>
      <c r="GJ153" s="1"/>
      <c r="GK153" s="1"/>
      <c r="GL153" s="1"/>
      <c r="GM153" s="1"/>
      <c r="GN153" s="1"/>
      <c r="GO153" s="1"/>
      <c r="GP153" s="1"/>
      <c r="GQ153" s="1"/>
      <c r="GR153" s="1"/>
      <c r="GS153" s="1"/>
      <c r="GT153" s="1"/>
      <c r="GU153" s="1"/>
      <c r="GV153" s="1"/>
      <c r="GW153" s="1"/>
      <c r="GX153" s="1"/>
      <c r="GY153" s="1"/>
      <c r="GZ153" s="1"/>
      <c r="HA153" s="1"/>
      <c r="HB153" s="1"/>
      <c r="HC153" s="1"/>
      <c r="HD153" s="1"/>
      <c r="HE153" s="1"/>
      <c r="HF153" s="1"/>
      <c r="HG153" s="1"/>
      <c r="HH153" s="1"/>
      <c r="HI153" s="1"/>
      <c r="HJ153" s="1"/>
      <c r="HK153" s="1"/>
      <c r="HL153" s="1"/>
      <c r="HM153" s="1"/>
      <c r="HN153" s="1"/>
      <c r="HO153" s="1"/>
      <c r="HP153" s="1"/>
      <c r="HQ153" s="1"/>
      <c r="HR153" s="1"/>
      <c r="HS153" s="1"/>
      <c r="HT153" s="1"/>
      <c r="HU153" s="1"/>
      <c r="HV153" s="1"/>
      <c r="HW153" s="1"/>
      <c r="HX153" s="1"/>
      <c r="HY153" s="1"/>
      <c r="HZ153" s="1"/>
      <c r="IA153" s="1"/>
      <c r="IB153" s="1"/>
      <c r="IC153" s="1"/>
      <c r="ID153" s="1"/>
      <c r="IE153" s="1"/>
      <c r="IF153" s="1"/>
      <c r="IG153" s="1"/>
      <c r="IH153" s="1"/>
      <c r="II153" s="1"/>
      <c r="IJ153" s="1"/>
      <c r="IK153" s="1"/>
      <c r="IL153" s="1"/>
      <c r="IM153" s="1"/>
      <c r="IN153" s="1"/>
      <c r="IO153" s="1"/>
      <c r="IP153" s="1"/>
      <c r="IQ153" s="1"/>
      <c r="IR153" s="1"/>
      <c r="IS153" s="1"/>
      <c r="IT153" s="1"/>
      <c r="IU153" s="1"/>
      <c r="IV153" s="1"/>
    </row>
    <row r="154" s="4" customFormat="1" ht="36" customHeight="1" spans="1:256">
      <c r="A154" s="17"/>
      <c r="B154" s="18"/>
      <c r="C154" s="19"/>
      <c r="D154" s="22" t="s">
        <v>632</v>
      </c>
      <c r="E154" s="11"/>
      <c r="F154" s="11"/>
      <c r="G154" s="11"/>
      <c r="H154" s="11"/>
      <c r="I154" s="11" t="s">
        <v>462</v>
      </c>
      <c r="J154" s="11" t="s">
        <v>462</v>
      </c>
      <c r="K154" s="11" t="s">
        <v>462</v>
      </c>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row>
    <row r="155" s="1" customFormat="1" ht="36" customHeight="1" spans="1:11">
      <c r="A155" s="17"/>
      <c r="B155" s="18"/>
      <c r="C155" s="19"/>
      <c r="D155" s="22" t="s">
        <v>633</v>
      </c>
      <c r="E155" s="11">
        <v>20</v>
      </c>
      <c r="F155" s="11">
        <v>20</v>
      </c>
      <c r="G155" s="11">
        <v>20</v>
      </c>
      <c r="H155" s="11"/>
      <c r="I155" s="11" t="s">
        <v>462</v>
      </c>
      <c r="J155" s="11" t="s">
        <v>462</v>
      </c>
      <c r="K155" s="11" t="s">
        <v>462</v>
      </c>
    </row>
    <row r="156" s="1" customFormat="1" ht="28" customHeight="1" spans="1:11">
      <c r="A156" s="23"/>
      <c r="B156" s="24"/>
      <c r="C156" s="25"/>
      <c r="D156" s="7" t="s">
        <v>571</v>
      </c>
      <c r="E156" s="11"/>
      <c r="F156" s="11"/>
      <c r="G156" s="11"/>
      <c r="H156" s="11"/>
      <c r="I156" s="11" t="s">
        <v>462</v>
      </c>
      <c r="J156" s="11" t="s">
        <v>462</v>
      </c>
      <c r="K156" s="11" t="s">
        <v>462</v>
      </c>
    </row>
    <row r="157" s="1" customFormat="1" ht="46" customHeight="1" spans="1:11">
      <c r="A157" s="7" t="s">
        <v>634</v>
      </c>
      <c r="B157" s="7" t="s">
        <v>635</v>
      </c>
      <c r="C157" s="7"/>
      <c r="D157" s="7"/>
      <c r="E157" s="7"/>
      <c r="F157" s="7" t="s">
        <v>554</v>
      </c>
      <c r="G157" s="7"/>
      <c r="H157" s="7"/>
      <c r="I157" s="7"/>
      <c r="J157" s="7"/>
      <c r="K157" s="7"/>
    </row>
    <row r="158" s="1" customFormat="1" ht="114" customHeight="1" spans="1:11">
      <c r="A158" s="7"/>
      <c r="B158" s="12" t="s">
        <v>719</v>
      </c>
      <c r="C158" s="13"/>
      <c r="D158" s="13"/>
      <c r="E158" s="13"/>
      <c r="F158" s="12" t="s">
        <v>691</v>
      </c>
      <c r="G158" s="13"/>
      <c r="H158" s="13"/>
      <c r="I158" s="13"/>
      <c r="J158" s="13"/>
      <c r="K158" s="13"/>
    </row>
    <row r="159" s="1" customFormat="1" ht="27" customHeight="1" spans="1:11">
      <c r="A159" s="26" t="s">
        <v>638</v>
      </c>
      <c r="B159" s="7" t="s">
        <v>579</v>
      </c>
      <c r="C159" s="7" t="s">
        <v>580</v>
      </c>
      <c r="D159" s="7" t="s">
        <v>581</v>
      </c>
      <c r="E159" s="7" t="s">
        <v>639</v>
      </c>
      <c r="F159" s="7" t="s">
        <v>640</v>
      </c>
      <c r="G159" s="7" t="s">
        <v>628</v>
      </c>
      <c r="H159" s="7" t="s">
        <v>641</v>
      </c>
      <c r="I159" s="7" t="s">
        <v>642</v>
      </c>
      <c r="J159" s="7"/>
      <c r="K159" s="7"/>
    </row>
    <row r="160" s="1" customFormat="1" ht="40" customHeight="1" spans="1:11">
      <c r="A160" s="27"/>
      <c r="B160" s="42" t="s">
        <v>643</v>
      </c>
      <c r="C160" s="7" t="s">
        <v>644</v>
      </c>
      <c r="D160" s="28" t="s">
        <v>592</v>
      </c>
      <c r="E160" s="43" t="s">
        <v>720</v>
      </c>
      <c r="F160" s="11">
        <v>30</v>
      </c>
      <c r="G160" s="11">
        <v>10</v>
      </c>
      <c r="H160" s="11">
        <v>10</v>
      </c>
      <c r="I160" s="11"/>
      <c r="J160" s="11"/>
      <c r="K160" s="11"/>
    </row>
    <row r="161" s="1" customFormat="1" ht="40" customHeight="1" spans="1:11">
      <c r="A161" s="27"/>
      <c r="B161" s="44"/>
      <c r="C161" s="7" t="s">
        <v>644</v>
      </c>
      <c r="D161" s="29" t="s">
        <v>594</v>
      </c>
      <c r="E161" s="32" t="s">
        <v>693</v>
      </c>
      <c r="F161" s="45">
        <v>24</v>
      </c>
      <c r="G161" s="11">
        <v>20</v>
      </c>
      <c r="H161" s="11">
        <v>20</v>
      </c>
      <c r="I161" s="11"/>
      <c r="J161" s="11"/>
      <c r="K161" s="11"/>
    </row>
    <row r="162" s="1" customFormat="1" ht="38" customHeight="1" spans="1:11">
      <c r="A162" s="27"/>
      <c r="B162" s="46"/>
      <c r="C162" s="7" t="s">
        <v>596</v>
      </c>
      <c r="D162" s="29" t="s">
        <v>600</v>
      </c>
      <c r="E162" s="32" t="s">
        <v>668</v>
      </c>
      <c r="F162" s="45">
        <v>90</v>
      </c>
      <c r="G162" s="11">
        <v>20</v>
      </c>
      <c r="H162" s="11">
        <v>20</v>
      </c>
      <c r="I162" s="20"/>
      <c r="J162" s="51"/>
      <c r="K162" s="21"/>
    </row>
    <row r="163" s="1" customFormat="1" ht="38" customHeight="1" spans="1:11">
      <c r="A163" s="27"/>
      <c r="B163" s="27" t="s">
        <v>650</v>
      </c>
      <c r="C163" s="7" t="s">
        <v>670</v>
      </c>
      <c r="D163" s="28" t="s">
        <v>721</v>
      </c>
      <c r="E163" s="32" t="s">
        <v>712</v>
      </c>
      <c r="F163" s="10">
        <v>200</v>
      </c>
      <c r="G163" s="11">
        <v>30</v>
      </c>
      <c r="H163" s="11">
        <v>30</v>
      </c>
      <c r="I163" s="20"/>
      <c r="J163" s="51"/>
      <c r="K163" s="21"/>
    </row>
    <row r="164" s="1" customFormat="1" ht="18" customHeight="1" spans="1:11">
      <c r="A164" s="27"/>
      <c r="B164" s="26" t="s">
        <v>655</v>
      </c>
      <c r="C164" s="26" t="s">
        <v>656</v>
      </c>
      <c r="D164" s="7" t="s">
        <v>611</v>
      </c>
      <c r="E164" s="32" t="s">
        <v>673</v>
      </c>
      <c r="F164" s="40">
        <v>0</v>
      </c>
      <c r="G164" s="11">
        <v>10</v>
      </c>
      <c r="H164" s="11">
        <v>10</v>
      </c>
      <c r="I164" s="11"/>
      <c r="J164" s="11"/>
      <c r="K164" s="11"/>
    </row>
    <row r="165" s="1" customFormat="1" ht="24" customHeight="1" spans="1:11">
      <c r="A165" s="27"/>
      <c r="B165" s="27"/>
      <c r="C165" s="27"/>
      <c r="D165" s="7"/>
      <c r="E165" s="11"/>
      <c r="F165" s="11"/>
      <c r="G165" s="11"/>
      <c r="H165" s="11"/>
      <c r="I165" s="11"/>
      <c r="J165" s="11"/>
      <c r="K165" s="11"/>
    </row>
    <row r="166" s="1" customFormat="1" ht="30" customHeight="1" spans="1:11">
      <c r="A166" s="7" t="s">
        <v>659</v>
      </c>
      <c r="B166" s="7"/>
      <c r="C166" s="7"/>
      <c r="D166" s="7"/>
      <c r="E166" s="7"/>
      <c r="F166" s="7"/>
      <c r="G166" s="35">
        <f>H160+H161+H162+H163+H164+H165</f>
        <v>90</v>
      </c>
      <c r="H166" s="35"/>
      <c r="I166" s="35"/>
      <c r="J166" s="35"/>
      <c r="K166" s="35"/>
    </row>
    <row r="167" s="1" customFormat="1" ht="30" customHeight="1" spans="1:11">
      <c r="A167" s="36" t="s">
        <v>660</v>
      </c>
      <c r="B167" s="37" t="s">
        <v>661</v>
      </c>
      <c r="C167" s="38">
        <f>G166+K152</f>
        <v>100</v>
      </c>
      <c r="D167" s="37"/>
      <c r="E167" s="37" t="s">
        <v>662</v>
      </c>
      <c r="F167" s="36" t="s">
        <v>663</v>
      </c>
      <c r="G167" s="37"/>
      <c r="H167" s="37"/>
      <c r="I167" s="37"/>
      <c r="J167" s="37"/>
      <c r="K167" s="49"/>
    </row>
    <row r="168" ht="22" customHeight="1"/>
    <row r="169" s="3" customFormat="1" ht="36" customHeight="1" spans="1:256">
      <c r="A169" s="7" t="s">
        <v>617</v>
      </c>
      <c r="B169" s="7"/>
      <c r="C169" s="7"/>
      <c r="D169" s="8" t="s">
        <v>722</v>
      </c>
      <c r="E169" s="9"/>
      <c r="F169" s="9"/>
      <c r="G169" s="9"/>
      <c r="H169" s="9"/>
      <c r="I169" s="9"/>
      <c r="J169" s="9"/>
      <c r="K169" s="9"/>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row>
    <row r="170" s="4" customFormat="1" ht="18" customHeight="1" spans="1:256">
      <c r="A170" s="7" t="s">
        <v>619</v>
      </c>
      <c r="B170" s="7"/>
      <c r="C170" s="7"/>
      <c r="D170" s="10" t="s">
        <v>620</v>
      </c>
      <c r="E170" s="11"/>
      <c r="F170" s="7" t="s">
        <v>621</v>
      </c>
      <c r="G170" s="12" t="s">
        <v>622</v>
      </c>
      <c r="H170" s="13"/>
      <c r="I170" s="13"/>
      <c r="J170" s="13"/>
      <c r="K170" s="13"/>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row>
    <row r="171" s="4" customFormat="1" ht="36" customHeight="1" spans="1:256">
      <c r="A171" s="14" t="s">
        <v>623</v>
      </c>
      <c r="B171" s="15"/>
      <c r="C171" s="16"/>
      <c r="D171" s="7" t="s">
        <v>624</v>
      </c>
      <c r="E171" s="7" t="s">
        <v>625</v>
      </c>
      <c r="F171" s="7" t="s">
        <v>626</v>
      </c>
      <c r="G171" s="7" t="s">
        <v>627</v>
      </c>
      <c r="H171" s="7"/>
      <c r="I171" s="7" t="s">
        <v>628</v>
      </c>
      <c r="J171" s="7" t="s">
        <v>629</v>
      </c>
      <c r="K171" s="7" t="s">
        <v>630</v>
      </c>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c r="DM171" s="1"/>
      <c r="DN171" s="1"/>
      <c r="DO171" s="1"/>
      <c r="DP171" s="1"/>
      <c r="DQ171" s="1"/>
      <c r="DR171" s="1"/>
      <c r="DS171" s="1"/>
      <c r="DT171" s="1"/>
      <c r="DU171" s="1"/>
      <c r="DV171" s="1"/>
      <c r="DW171" s="1"/>
      <c r="DX171" s="1"/>
      <c r="DY171" s="1"/>
      <c r="DZ171" s="1"/>
      <c r="EA171" s="1"/>
      <c r="EB171" s="1"/>
      <c r="EC171" s="1"/>
      <c r="ED171" s="1"/>
      <c r="EE171" s="1"/>
      <c r="EF171" s="1"/>
      <c r="EG171" s="1"/>
      <c r="EH171" s="1"/>
      <c r="EI171" s="1"/>
      <c r="EJ171" s="1"/>
      <c r="EK171" s="1"/>
      <c r="EL171" s="1"/>
      <c r="EM171" s="1"/>
      <c r="EN171" s="1"/>
      <c r="EO171" s="1"/>
      <c r="EP171" s="1"/>
      <c r="EQ171" s="1"/>
      <c r="ER171" s="1"/>
      <c r="ES171" s="1"/>
      <c r="ET171" s="1"/>
      <c r="EU171" s="1"/>
      <c r="EV171" s="1"/>
      <c r="EW171" s="1"/>
      <c r="EX171" s="1"/>
      <c r="EY171" s="1"/>
      <c r="EZ171" s="1"/>
      <c r="FA171" s="1"/>
      <c r="FB171" s="1"/>
      <c r="FC171" s="1"/>
      <c r="FD171" s="1"/>
      <c r="FE171" s="1"/>
      <c r="FF171" s="1"/>
      <c r="FG171" s="1"/>
      <c r="FH171" s="1"/>
      <c r="FI171" s="1"/>
      <c r="FJ171" s="1"/>
      <c r="FK171" s="1"/>
      <c r="FL171" s="1"/>
      <c r="FM171" s="1"/>
      <c r="FN171" s="1"/>
      <c r="FO171" s="1"/>
      <c r="FP171" s="1"/>
      <c r="FQ171" s="1"/>
      <c r="FR171" s="1"/>
      <c r="FS171" s="1"/>
      <c r="FT171" s="1"/>
      <c r="FU171" s="1"/>
      <c r="FV171" s="1"/>
      <c r="FW171" s="1"/>
      <c r="FX171" s="1"/>
      <c r="FY171" s="1"/>
      <c r="FZ171" s="1"/>
      <c r="GA171" s="1"/>
      <c r="GB171" s="1"/>
      <c r="GC171" s="1"/>
      <c r="GD171" s="1"/>
      <c r="GE171" s="1"/>
      <c r="GF171" s="1"/>
      <c r="GG171" s="1"/>
      <c r="GH171" s="1"/>
      <c r="GI171" s="1"/>
      <c r="GJ171" s="1"/>
      <c r="GK171" s="1"/>
      <c r="GL171" s="1"/>
      <c r="GM171" s="1"/>
      <c r="GN171" s="1"/>
      <c r="GO171" s="1"/>
      <c r="GP171" s="1"/>
      <c r="GQ171" s="1"/>
      <c r="GR171" s="1"/>
      <c r="GS171" s="1"/>
      <c r="GT171" s="1"/>
      <c r="GU171" s="1"/>
      <c r="GV171" s="1"/>
      <c r="GW171" s="1"/>
      <c r="GX171" s="1"/>
      <c r="GY171" s="1"/>
      <c r="GZ171" s="1"/>
      <c r="HA171" s="1"/>
      <c r="HB171" s="1"/>
      <c r="HC171" s="1"/>
      <c r="HD171" s="1"/>
      <c r="HE171" s="1"/>
      <c r="HF171" s="1"/>
      <c r="HG171" s="1"/>
      <c r="HH171" s="1"/>
      <c r="HI171" s="1"/>
      <c r="HJ171" s="1"/>
      <c r="HK171" s="1"/>
      <c r="HL171" s="1"/>
      <c r="HM171" s="1"/>
      <c r="HN171" s="1"/>
      <c r="HO171" s="1"/>
      <c r="HP171" s="1"/>
      <c r="HQ171" s="1"/>
      <c r="HR171" s="1"/>
      <c r="HS171" s="1"/>
      <c r="HT171" s="1"/>
      <c r="HU171" s="1"/>
      <c r="HV171" s="1"/>
      <c r="HW171" s="1"/>
      <c r="HX171" s="1"/>
      <c r="HY171" s="1"/>
      <c r="HZ171" s="1"/>
      <c r="IA171" s="1"/>
      <c r="IB171" s="1"/>
      <c r="IC171" s="1"/>
      <c r="ID171" s="1"/>
      <c r="IE171" s="1"/>
      <c r="IF171" s="1"/>
      <c r="IG171" s="1"/>
      <c r="IH171" s="1"/>
      <c r="II171" s="1"/>
      <c r="IJ171" s="1"/>
      <c r="IK171" s="1"/>
      <c r="IL171" s="1"/>
      <c r="IM171" s="1"/>
      <c r="IN171" s="1"/>
      <c r="IO171" s="1"/>
      <c r="IP171" s="1"/>
      <c r="IQ171" s="1"/>
      <c r="IR171" s="1"/>
      <c r="IS171" s="1"/>
      <c r="IT171" s="1"/>
      <c r="IU171" s="1"/>
      <c r="IV171" s="1"/>
    </row>
    <row r="172" s="4" customFormat="1" ht="36" customHeight="1" spans="1:256">
      <c r="A172" s="17"/>
      <c r="B172" s="18"/>
      <c r="C172" s="19"/>
      <c r="D172" s="7" t="s">
        <v>631</v>
      </c>
      <c r="E172" s="11">
        <f t="shared" ref="E172:G172" si="7">E173+E176</f>
        <v>5</v>
      </c>
      <c r="F172" s="11">
        <f t="shared" si="7"/>
        <v>5</v>
      </c>
      <c r="G172" s="20">
        <f t="shared" si="7"/>
        <v>5</v>
      </c>
      <c r="H172" s="21"/>
      <c r="I172" s="11">
        <v>10</v>
      </c>
      <c r="J172" s="33">
        <v>1</v>
      </c>
      <c r="K172" s="35">
        <v>10</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row>
    <row r="173" s="4" customFormat="1" ht="36" customHeight="1" spans="1:256">
      <c r="A173" s="17"/>
      <c r="B173" s="18"/>
      <c r="C173" s="19"/>
      <c r="D173" s="7" t="s">
        <v>570</v>
      </c>
      <c r="E173" s="11">
        <v>5</v>
      </c>
      <c r="F173" s="11">
        <v>5</v>
      </c>
      <c r="G173" s="11">
        <v>5</v>
      </c>
      <c r="H173" s="11"/>
      <c r="I173" s="11" t="s">
        <v>462</v>
      </c>
      <c r="J173" s="11" t="s">
        <v>462</v>
      </c>
      <c r="K173" s="11" t="s">
        <v>462</v>
      </c>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row>
    <row r="174" s="4" customFormat="1" ht="36" customHeight="1" spans="1:256">
      <c r="A174" s="17"/>
      <c r="B174" s="18"/>
      <c r="C174" s="19"/>
      <c r="D174" s="22" t="s">
        <v>632</v>
      </c>
      <c r="E174" s="11"/>
      <c r="F174" s="11"/>
      <c r="G174" s="11"/>
      <c r="H174" s="11"/>
      <c r="I174" s="11" t="s">
        <v>462</v>
      </c>
      <c r="J174" s="11" t="s">
        <v>462</v>
      </c>
      <c r="K174" s="11" t="s">
        <v>462</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row>
    <row r="175" s="1" customFormat="1" ht="36" customHeight="1" spans="1:11">
      <c r="A175" s="17"/>
      <c r="B175" s="18"/>
      <c r="C175" s="19"/>
      <c r="D175" s="22" t="s">
        <v>633</v>
      </c>
      <c r="E175" s="11">
        <v>5</v>
      </c>
      <c r="F175" s="11">
        <v>5</v>
      </c>
      <c r="G175" s="11">
        <v>5</v>
      </c>
      <c r="H175" s="11"/>
      <c r="I175" s="11" t="s">
        <v>462</v>
      </c>
      <c r="J175" s="11" t="s">
        <v>462</v>
      </c>
      <c r="K175" s="11" t="s">
        <v>462</v>
      </c>
    </row>
    <row r="176" s="1" customFormat="1" ht="28" customHeight="1" spans="1:11">
      <c r="A176" s="23"/>
      <c r="B176" s="24"/>
      <c r="C176" s="25"/>
      <c r="D176" s="7" t="s">
        <v>571</v>
      </c>
      <c r="E176" s="11"/>
      <c r="F176" s="11"/>
      <c r="G176" s="11"/>
      <c r="H176" s="11"/>
      <c r="I176" s="11" t="s">
        <v>462</v>
      </c>
      <c r="J176" s="11" t="s">
        <v>462</v>
      </c>
      <c r="K176" s="11" t="s">
        <v>462</v>
      </c>
    </row>
    <row r="177" s="1" customFormat="1" ht="46" customHeight="1" spans="1:11">
      <c r="A177" s="7" t="s">
        <v>634</v>
      </c>
      <c r="B177" s="7" t="s">
        <v>635</v>
      </c>
      <c r="C177" s="7"/>
      <c r="D177" s="7"/>
      <c r="E177" s="7"/>
      <c r="F177" s="7" t="s">
        <v>554</v>
      </c>
      <c r="G177" s="7"/>
      <c r="H177" s="7"/>
      <c r="I177" s="7"/>
      <c r="J177" s="7"/>
      <c r="K177" s="7"/>
    </row>
    <row r="178" s="1" customFormat="1" ht="65" customHeight="1" spans="1:11">
      <c r="A178" s="7"/>
      <c r="B178" s="12" t="s">
        <v>723</v>
      </c>
      <c r="C178" s="13"/>
      <c r="D178" s="13"/>
      <c r="E178" s="13"/>
      <c r="F178" s="12" t="s">
        <v>724</v>
      </c>
      <c r="G178" s="13"/>
      <c r="H178" s="13"/>
      <c r="I178" s="13"/>
      <c r="J178" s="13"/>
      <c r="K178" s="13"/>
    </row>
    <row r="179" s="1" customFormat="1" ht="27" customHeight="1" spans="1:11">
      <c r="A179" s="26" t="s">
        <v>638</v>
      </c>
      <c r="B179" s="7" t="s">
        <v>579</v>
      </c>
      <c r="C179" s="7" t="s">
        <v>580</v>
      </c>
      <c r="D179" s="7" t="s">
        <v>581</v>
      </c>
      <c r="E179" s="7" t="s">
        <v>639</v>
      </c>
      <c r="F179" s="7" t="s">
        <v>640</v>
      </c>
      <c r="G179" s="7" t="s">
        <v>628</v>
      </c>
      <c r="H179" s="7" t="s">
        <v>641</v>
      </c>
      <c r="I179" s="7" t="s">
        <v>642</v>
      </c>
      <c r="J179" s="7"/>
      <c r="K179" s="7"/>
    </row>
    <row r="180" s="1" customFormat="1" ht="40" customHeight="1" spans="1:11">
      <c r="A180" s="27"/>
      <c r="B180" s="42" t="s">
        <v>643</v>
      </c>
      <c r="C180" s="7" t="s">
        <v>644</v>
      </c>
      <c r="D180" s="28" t="s">
        <v>725</v>
      </c>
      <c r="E180" s="43" t="s">
        <v>726</v>
      </c>
      <c r="F180" s="11">
        <v>1200</v>
      </c>
      <c r="G180" s="11">
        <v>10</v>
      </c>
      <c r="H180" s="11">
        <v>10</v>
      </c>
      <c r="I180" s="11"/>
      <c r="J180" s="11"/>
      <c r="K180" s="11"/>
    </row>
    <row r="181" s="1" customFormat="1" ht="40" customHeight="1" spans="1:11">
      <c r="A181" s="27"/>
      <c r="B181" s="44"/>
      <c r="C181" s="7" t="s">
        <v>644</v>
      </c>
      <c r="D181" s="29" t="s">
        <v>727</v>
      </c>
      <c r="E181" s="32" t="s">
        <v>728</v>
      </c>
      <c r="F181" s="45">
        <v>10</v>
      </c>
      <c r="G181" s="11">
        <v>20</v>
      </c>
      <c r="H181" s="11">
        <v>20</v>
      </c>
      <c r="I181" s="11"/>
      <c r="J181" s="11"/>
      <c r="K181" s="11"/>
    </row>
    <row r="182" s="1" customFormat="1" ht="38" customHeight="1" spans="1:11">
      <c r="A182" s="27"/>
      <c r="B182" s="46"/>
      <c r="C182" s="7" t="s">
        <v>596</v>
      </c>
      <c r="D182" s="29" t="s">
        <v>729</v>
      </c>
      <c r="E182" s="32" t="s">
        <v>730</v>
      </c>
      <c r="F182" s="45">
        <v>5</v>
      </c>
      <c r="G182" s="11">
        <v>20</v>
      </c>
      <c r="H182" s="11">
        <v>20</v>
      </c>
      <c r="I182" s="20"/>
      <c r="J182" s="51"/>
      <c r="K182" s="21"/>
    </row>
    <row r="183" s="1" customFormat="1" ht="38" customHeight="1" spans="1:11">
      <c r="A183" s="27"/>
      <c r="B183" s="27" t="s">
        <v>650</v>
      </c>
      <c r="C183" s="7" t="s">
        <v>670</v>
      </c>
      <c r="D183" s="28" t="s">
        <v>731</v>
      </c>
      <c r="E183" s="32" t="s">
        <v>732</v>
      </c>
      <c r="F183" s="10">
        <v>200</v>
      </c>
      <c r="G183" s="11">
        <v>30</v>
      </c>
      <c r="H183" s="11">
        <v>30</v>
      </c>
      <c r="I183" s="20"/>
      <c r="J183" s="51"/>
      <c r="K183" s="21"/>
    </row>
    <row r="184" s="1" customFormat="1" ht="18" customHeight="1" spans="1:11">
      <c r="A184" s="27"/>
      <c r="B184" s="26" t="s">
        <v>655</v>
      </c>
      <c r="C184" s="26" t="s">
        <v>656</v>
      </c>
      <c r="D184" s="7" t="s">
        <v>733</v>
      </c>
      <c r="E184" s="32" t="s">
        <v>668</v>
      </c>
      <c r="F184" s="40">
        <v>90</v>
      </c>
      <c r="G184" s="11">
        <v>10</v>
      </c>
      <c r="H184" s="11">
        <v>10</v>
      </c>
      <c r="I184" s="11"/>
      <c r="J184" s="11"/>
      <c r="K184" s="11"/>
    </row>
    <row r="185" s="1" customFormat="1" ht="24" customHeight="1" spans="1:11">
      <c r="A185" s="27"/>
      <c r="B185" s="27"/>
      <c r="C185" s="27"/>
      <c r="D185" s="7"/>
      <c r="E185" s="11"/>
      <c r="F185" s="11"/>
      <c r="G185" s="11"/>
      <c r="H185" s="11"/>
      <c r="I185" s="11"/>
      <c r="J185" s="11"/>
      <c r="K185" s="11"/>
    </row>
    <row r="186" s="1" customFormat="1" ht="30" customHeight="1" spans="1:11">
      <c r="A186" s="7" t="s">
        <v>659</v>
      </c>
      <c r="B186" s="7"/>
      <c r="C186" s="7"/>
      <c r="D186" s="7"/>
      <c r="E186" s="7"/>
      <c r="F186" s="7"/>
      <c r="G186" s="35">
        <f>H180+H181+H182+H183+H184+H185</f>
        <v>90</v>
      </c>
      <c r="H186" s="35"/>
      <c r="I186" s="35"/>
      <c r="J186" s="35"/>
      <c r="K186" s="35"/>
    </row>
    <row r="187" s="1" customFormat="1" ht="30" customHeight="1" spans="1:11">
      <c r="A187" s="36" t="s">
        <v>660</v>
      </c>
      <c r="B187" s="37" t="s">
        <v>661</v>
      </c>
      <c r="C187" s="38">
        <f>G186+K172</f>
        <v>100</v>
      </c>
      <c r="D187" s="37"/>
      <c r="E187" s="37" t="s">
        <v>662</v>
      </c>
      <c r="F187" s="36" t="s">
        <v>663</v>
      </c>
      <c r="G187" s="37"/>
      <c r="H187" s="37"/>
      <c r="I187" s="37"/>
      <c r="J187" s="37"/>
      <c r="K187" s="49"/>
    </row>
    <row r="188" ht="20" customHeight="1"/>
    <row r="189" s="3" customFormat="1" ht="36" customHeight="1" spans="1:256">
      <c r="A189" s="7" t="s">
        <v>617</v>
      </c>
      <c r="B189" s="7"/>
      <c r="C189" s="7"/>
      <c r="D189" s="8" t="s">
        <v>734</v>
      </c>
      <c r="E189" s="9"/>
      <c r="F189" s="9"/>
      <c r="G189" s="9"/>
      <c r="H189" s="9"/>
      <c r="I189" s="9"/>
      <c r="J189" s="9"/>
      <c r="K189" s="9"/>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c r="DZ189" s="1"/>
      <c r="EA189" s="1"/>
      <c r="EB189" s="1"/>
      <c r="EC189" s="1"/>
      <c r="ED189" s="1"/>
      <c r="EE189" s="1"/>
      <c r="EF189" s="1"/>
      <c r="EG189" s="1"/>
      <c r="EH189" s="1"/>
      <c r="EI189" s="1"/>
      <c r="EJ189" s="1"/>
      <c r="EK189" s="1"/>
      <c r="EL189" s="1"/>
      <c r="EM189" s="1"/>
      <c r="EN189" s="1"/>
      <c r="EO189" s="1"/>
      <c r="EP189" s="1"/>
      <c r="EQ189" s="1"/>
      <c r="ER189" s="1"/>
      <c r="ES189" s="1"/>
      <c r="ET189" s="1"/>
      <c r="EU189" s="1"/>
      <c r="EV189" s="1"/>
      <c r="EW189" s="1"/>
      <c r="EX189" s="1"/>
      <c r="EY189" s="1"/>
      <c r="EZ189" s="1"/>
      <c r="FA189" s="1"/>
      <c r="FB189" s="1"/>
      <c r="FC189" s="1"/>
      <c r="FD189" s="1"/>
      <c r="FE189" s="1"/>
      <c r="FF189" s="1"/>
      <c r="FG189" s="1"/>
      <c r="FH189" s="1"/>
      <c r="FI189" s="1"/>
      <c r="FJ189" s="1"/>
      <c r="FK189" s="1"/>
      <c r="FL189" s="1"/>
      <c r="FM189" s="1"/>
      <c r="FN189" s="1"/>
      <c r="FO189" s="1"/>
      <c r="FP189" s="1"/>
      <c r="FQ189" s="1"/>
      <c r="FR189" s="1"/>
      <c r="FS189" s="1"/>
      <c r="FT189" s="1"/>
      <c r="FU189" s="1"/>
      <c r="FV189" s="1"/>
      <c r="FW189" s="1"/>
      <c r="FX189" s="1"/>
      <c r="FY189" s="1"/>
      <c r="FZ189" s="1"/>
      <c r="GA189" s="1"/>
      <c r="GB189" s="1"/>
      <c r="GC189" s="1"/>
      <c r="GD189" s="1"/>
      <c r="GE189" s="1"/>
      <c r="GF189" s="1"/>
      <c r="GG189" s="1"/>
      <c r="GH189" s="1"/>
      <c r="GI189" s="1"/>
      <c r="GJ189" s="1"/>
      <c r="GK189" s="1"/>
      <c r="GL189" s="1"/>
      <c r="GM189" s="1"/>
      <c r="GN189" s="1"/>
      <c r="GO189" s="1"/>
      <c r="GP189" s="1"/>
      <c r="GQ189" s="1"/>
      <c r="GR189" s="1"/>
      <c r="GS189" s="1"/>
      <c r="GT189" s="1"/>
      <c r="GU189" s="1"/>
      <c r="GV189" s="1"/>
      <c r="GW189" s="1"/>
      <c r="GX189" s="1"/>
      <c r="GY189" s="1"/>
      <c r="GZ189" s="1"/>
      <c r="HA189" s="1"/>
      <c r="HB189" s="1"/>
      <c r="HC189" s="1"/>
      <c r="HD189" s="1"/>
      <c r="HE189" s="1"/>
      <c r="HF189" s="1"/>
      <c r="HG189" s="1"/>
      <c r="HH189" s="1"/>
      <c r="HI189" s="1"/>
      <c r="HJ189" s="1"/>
      <c r="HK189" s="1"/>
      <c r="HL189" s="1"/>
      <c r="HM189" s="1"/>
      <c r="HN189" s="1"/>
      <c r="HO189" s="1"/>
      <c r="HP189" s="1"/>
      <c r="HQ189" s="1"/>
      <c r="HR189" s="1"/>
      <c r="HS189" s="1"/>
      <c r="HT189" s="1"/>
      <c r="HU189" s="1"/>
      <c r="HV189" s="1"/>
      <c r="HW189" s="1"/>
      <c r="HX189" s="1"/>
      <c r="HY189" s="1"/>
      <c r="HZ189" s="1"/>
      <c r="IA189" s="1"/>
      <c r="IB189" s="1"/>
      <c r="IC189" s="1"/>
      <c r="ID189" s="1"/>
      <c r="IE189" s="1"/>
      <c r="IF189" s="1"/>
      <c r="IG189" s="1"/>
      <c r="IH189" s="1"/>
      <c r="II189" s="1"/>
      <c r="IJ189" s="1"/>
      <c r="IK189" s="1"/>
      <c r="IL189" s="1"/>
      <c r="IM189" s="1"/>
      <c r="IN189" s="1"/>
      <c r="IO189" s="1"/>
      <c r="IP189" s="1"/>
      <c r="IQ189" s="1"/>
      <c r="IR189" s="1"/>
      <c r="IS189" s="1"/>
      <c r="IT189" s="1"/>
      <c r="IU189" s="1"/>
      <c r="IV189" s="1"/>
    </row>
    <row r="190" s="4" customFormat="1" ht="18" customHeight="1" spans="1:256">
      <c r="A190" s="7" t="s">
        <v>619</v>
      </c>
      <c r="B190" s="7"/>
      <c r="C190" s="7"/>
      <c r="D190" s="10" t="s">
        <v>620</v>
      </c>
      <c r="E190" s="11"/>
      <c r="F190" s="7" t="s">
        <v>621</v>
      </c>
      <c r="G190" s="12" t="s">
        <v>622</v>
      </c>
      <c r="H190" s="13"/>
      <c r="I190" s="13"/>
      <c r="J190" s="13"/>
      <c r="K190" s="1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row>
    <row r="191" s="4" customFormat="1" ht="36" customHeight="1" spans="1:256">
      <c r="A191" s="14" t="s">
        <v>623</v>
      </c>
      <c r="B191" s="15"/>
      <c r="C191" s="16"/>
      <c r="D191" s="7" t="s">
        <v>624</v>
      </c>
      <c r="E191" s="7" t="s">
        <v>625</v>
      </c>
      <c r="F191" s="7" t="s">
        <v>626</v>
      </c>
      <c r="G191" s="7" t="s">
        <v>627</v>
      </c>
      <c r="H191" s="7"/>
      <c r="I191" s="7" t="s">
        <v>628</v>
      </c>
      <c r="J191" s="7" t="s">
        <v>629</v>
      </c>
      <c r="K191" s="7" t="s">
        <v>630</v>
      </c>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row>
    <row r="192" s="4" customFormat="1" ht="36" customHeight="1" spans="1:256">
      <c r="A192" s="17"/>
      <c r="B192" s="18"/>
      <c r="C192" s="19"/>
      <c r="D192" s="7" t="s">
        <v>631</v>
      </c>
      <c r="E192" s="11">
        <f t="shared" ref="E192:G192" si="8">E193+E196</f>
        <v>0</v>
      </c>
      <c r="F192" s="11">
        <f t="shared" si="8"/>
        <v>0.16</v>
      </c>
      <c r="G192" s="20">
        <f t="shared" si="8"/>
        <v>0.16</v>
      </c>
      <c r="H192" s="21"/>
      <c r="I192" s="11">
        <v>10</v>
      </c>
      <c r="J192" s="33">
        <v>1</v>
      </c>
      <c r="K192" s="35">
        <v>10</v>
      </c>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c r="DM192" s="1"/>
      <c r="DN192" s="1"/>
      <c r="DO192" s="1"/>
      <c r="DP192" s="1"/>
      <c r="DQ192" s="1"/>
      <c r="DR192" s="1"/>
      <c r="DS192" s="1"/>
      <c r="DT192" s="1"/>
      <c r="DU192" s="1"/>
      <c r="DV192" s="1"/>
      <c r="DW192" s="1"/>
      <c r="DX192" s="1"/>
      <c r="DY192" s="1"/>
      <c r="DZ192" s="1"/>
      <c r="EA192" s="1"/>
      <c r="EB192" s="1"/>
      <c r="EC192" s="1"/>
      <c r="ED192" s="1"/>
      <c r="EE192" s="1"/>
      <c r="EF192" s="1"/>
      <c r="EG192" s="1"/>
      <c r="EH192" s="1"/>
      <c r="EI192" s="1"/>
      <c r="EJ192" s="1"/>
      <c r="EK192" s="1"/>
      <c r="EL192" s="1"/>
      <c r="EM192" s="1"/>
      <c r="EN192" s="1"/>
      <c r="EO192" s="1"/>
      <c r="EP192" s="1"/>
      <c r="EQ192" s="1"/>
      <c r="ER192" s="1"/>
      <c r="ES192" s="1"/>
      <c r="ET192" s="1"/>
      <c r="EU192" s="1"/>
      <c r="EV192" s="1"/>
      <c r="EW192" s="1"/>
      <c r="EX192" s="1"/>
      <c r="EY192" s="1"/>
      <c r="EZ192" s="1"/>
      <c r="FA192" s="1"/>
      <c r="FB192" s="1"/>
      <c r="FC192" s="1"/>
      <c r="FD192" s="1"/>
      <c r="FE192" s="1"/>
      <c r="FF192" s="1"/>
      <c r="FG192" s="1"/>
      <c r="FH192" s="1"/>
      <c r="FI192" s="1"/>
      <c r="FJ192" s="1"/>
      <c r="FK192" s="1"/>
      <c r="FL192" s="1"/>
      <c r="FM192" s="1"/>
      <c r="FN192" s="1"/>
      <c r="FO192" s="1"/>
      <c r="FP192" s="1"/>
      <c r="FQ192" s="1"/>
      <c r="FR192" s="1"/>
      <c r="FS192" s="1"/>
      <c r="FT192" s="1"/>
      <c r="FU192" s="1"/>
      <c r="FV192" s="1"/>
      <c r="FW192" s="1"/>
      <c r="FX192" s="1"/>
      <c r="FY192" s="1"/>
      <c r="FZ192" s="1"/>
      <c r="GA192" s="1"/>
      <c r="GB192" s="1"/>
      <c r="GC192" s="1"/>
      <c r="GD192" s="1"/>
      <c r="GE192" s="1"/>
      <c r="GF192" s="1"/>
      <c r="GG192" s="1"/>
      <c r="GH192" s="1"/>
      <c r="GI192" s="1"/>
      <c r="GJ192" s="1"/>
      <c r="GK192" s="1"/>
      <c r="GL192" s="1"/>
      <c r="GM192" s="1"/>
      <c r="GN192" s="1"/>
      <c r="GO192" s="1"/>
      <c r="GP192" s="1"/>
      <c r="GQ192" s="1"/>
      <c r="GR192" s="1"/>
      <c r="GS192" s="1"/>
      <c r="GT192" s="1"/>
      <c r="GU192" s="1"/>
      <c r="GV192" s="1"/>
      <c r="GW192" s="1"/>
      <c r="GX192" s="1"/>
      <c r="GY192" s="1"/>
      <c r="GZ192" s="1"/>
      <c r="HA192" s="1"/>
      <c r="HB192" s="1"/>
      <c r="HC192" s="1"/>
      <c r="HD192" s="1"/>
      <c r="HE192" s="1"/>
      <c r="HF192" s="1"/>
      <c r="HG192" s="1"/>
      <c r="HH192" s="1"/>
      <c r="HI192" s="1"/>
      <c r="HJ192" s="1"/>
      <c r="HK192" s="1"/>
      <c r="HL192" s="1"/>
      <c r="HM192" s="1"/>
      <c r="HN192" s="1"/>
      <c r="HO192" s="1"/>
      <c r="HP192" s="1"/>
      <c r="HQ192" s="1"/>
      <c r="HR192" s="1"/>
      <c r="HS192" s="1"/>
      <c r="HT192" s="1"/>
      <c r="HU192" s="1"/>
      <c r="HV192" s="1"/>
      <c r="HW192" s="1"/>
      <c r="HX192" s="1"/>
      <c r="HY192" s="1"/>
      <c r="HZ192" s="1"/>
      <c r="IA192" s="1"/>
      <c r="IB192" s="1"/>
      <c r="IC192" s="1"/>
      <c r="ID192" s="1"/>
      <c r="IE192" s="1"/>
      <c r="IF192" s="1"/>
      <c r="IG192" s="1"/>
      <c r="IH192" s="1"/>
      <c r="II192" s="1"/>
      <c r="IJ192" s="1"/>
      <c r="IK192" s="1"/>
      <c r="IL192" s="1"/>
      <c r="IM192" s="1"/>
      <c r="IN192" s="1"/>
      <c r="IO192" s="1"/>
      <c r="IP192" s="1"/>
      <c r="IQ192" s="1"/>
      <c r="IR192" s="1"/>
      <c r="IS192" s="1"/>
      <c r="IT192" s="1"/>
      <c r="IU192" s="1"/>
      <c r="IV192" s="1"/>
    </row>
    <row r="193" s="4" customFormat="1" ht="36" customHeight="1" spans="1:256">
      <c r="A193" s="17"/>
      <c r="B193" s="18"/>
      <c r="C193" s="19"/>
      <c r="D193" s="7" t="s">
        <v>570</v>
      </c>
      <c r="E193" s="11"/>
      <c r="F193" s="11">
        <v>0.16</v>
      </c>
      <c r="G193" s="11">
        <v>0.16</v>
      </c>
      <c r="H193" s="11"/>
      <c r="I193" s="11" t="s">
        <v>462</v>
      </c>
      <c r="J193" s="11" t="s">
        <v>462</v>
      </c>
      <c r="K193" s="11" t="s">
        <v>462</v>
      </c>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c r="DM193" s="1"/>
      <c r="DN193" s="1"/>
      <c r="DO193" s="1"/>
      <c r="DP193" s="1"/>
      <c r="DQ193" s="1"/>
      <c r="DR193" s="1"/>
      <c r="DS193" s="1"/>
      <c r="DT193" s="1"/>
      <c r="DU193" s="1"/>
      <c r="DV193" s="1"/>
      <c r="DW193" s="1"/>
      <c r="DX193" s="1"/>
      <c r="DY193" s="1"/>
      <c r="DZ193" s="1"/>
      <c r="EA193" s="1"/>
      <c r="EB193" s="1"/>
      <c r="EC193" s="1"/>
      <c r="ED193" s="1"/>
      <c r="EE193" s="1"/>
      <c r="EF193" s="1"/>
      <c r="EG193" s="1"/>
      <c r="EH193" s="1"/>
      <c r="EI193" s="1"/>
      <c r="EJ193" s="1"/>
      <c r="EK193" s="1"/>
      <c r="EL193" s="1"/>
      <c r="EM193" s="1"/>
      <c r="EN193" s="1"/>
      <c r="EO193" s="1"/>
      <c r="EP193" s="1"/>
      <c r="EQ193" s="1"/>
      <c r="ER193" s="1"/>
      <c r="ES193" s="1"/>
      <c r="ET193" s="1"/>
      <c r="EU193" s="1"/>
      <c r="EV193" s="1"/>
      <c r="EW193" s="1"/>
      <c r="EX193" s="1"/>
      <c r="EY193" s="1"/>
      <c r="EZ193" s="1"/>
      <c r="FA193" s="1"/>
      <c r="FB193" s="1"/>
      <c r="FC193" s="1"/>
      <c r="FD193" s="1"/>
      <c r="FE193" s="1"/>
      <c r="FF193" s="1"/>
      <c r="FG193" s="1"/>
      <c r="FH193" s="1"/>
      <c r="FI193" s="1"/>
      <c r="FJ193" s="1"/>
      <c r="FK193" s="1"/>
      <c r="FL193" s="1"/>
      <c r="FM193" s="1"/>
      <c r="FN193" s="1"/>
      <c r="FO193" s="1"/>
      <c r="FP193" s="1"/>
      <c r="FQ193" s="1"/>
      <c r="FR193" s="1"/>
      <c r="FS193" s="1"/>
      <c r="FT193" s="1"/>
      <c r="FU193" s="1"/>
      <c r="FV193" s="1"/>
      <c r="FW193" s="1"/>
      <c r="FX193" s="1"/>
      <c r="FY193" s="1"/>
      <c r="FZ193" s="1"/>
      <c r="GA193" s="1"/>
      <c r="GB193" s="1"/>
      <c r="GC193" s="1"/>
      <c r="GD193" s="1"/>
      <c r="GE193" s="1"/>
      <c r="GF193" s="1"/>
      <c r="GG193" s="1"/>
      <c r="GH193" s="1"/>
      <c r="GI193" s="1"/>
      <c r="GJ193" s="1"/>
      <c r="GK193" s="1"/>
      <c r="GL193" s="1"/>
      <c r="GM193" s="1"/>
      <c r="GN193" s="1"/>
      <c r="GO193" s="1"/>
      <c r="GP193" s="1"/>
      <c r="GQ193" s="1"/>
      <c r="GR193" s="1"/>
      <c r="GS193" s="1"/>
      <c r="GT193" s="1"/>
      <c r="GU193" s="1"/>
      <c r="GV193" s="1"/>
      <c r="GW193" s="1"/>
      <c r="GX193" s="1"/>
      <c r="GY193" s="1"/>
      <c r="GZ193" s="1"/>
      <c r="HA193" s="1"/>
      <c r="HB193" s="1"/>
      <c r="HC193" s="1"/>
      <c r="HD193" s="1"/>
      <c r="HE193" s="1"/>
      <c r="HF193" s="1"/>
      <c r="HG193" s="1"/>
      <c r="HH193" s="1"/>
      <c r="HI193" s="1"/>
      <c r="HJ193" s="1"/>
      <c r="HK193" s="1"/>
      <c r="HL193" s="1"/>
      <c r="HM193" s="1"/>
      <c r="HN193" s="1"/>
      <c r="HO193" s="1"/>
      <c r="HP193" s="1"/>
      <c r="HQ193" s="1"/>
      <c r="HR193" s="1"/>
      <c r="HS193" s="1"/>
      <c r="HT193" s="1"/>
      <c r="HU193" s="1"/>
      <c r="HV193" s="1"/>
      <c r="HW193" s="1"/>
      <c r="HX193" s="1"/>
      <c r="HY193" s="1"/>
      <c r="HZ193" s="1"/>
      <c r="IA193" s="1"/>
      <c r="IB193" s="1"/>
      <c r="IC193" s="1"/>
      <c r="ID193" s="1"/>
      <c r="IE193" s="1"/>
      <c r="IF193" s="1"/>
      <c r="IG193" s="1"/>
      <c r="IH193" s="1"/>
      <c r="II193" s="1"/>
      <c r="IJ193" s="1"/>
      <c r="IK193" s="1"/>
      <c r="IL193" s="1"/>
      <c r="IM193" s="1"/>
      <c r="IN193" s="1"/>
      <c r="IO193" s="1"/>
      <c r="IP193" s="1"/>
      <c r="IQ193" s="1"/>
      <c r="IR193" s="1"/>
      <c r="IS193" s="1"/>
      <c r="IT193" s="1"/>
      <c r="IU193" s="1"/>
      <c r="IV193" s="1"/>
    </row>
    <row r="194" s="4" customFormat="1" ht="36" customHeight="1" spans="1:256">
      <c r="A194" s="17"/>
      <c r="B194" s="18"/>
      <c r="C194" s="19"/>
      <c r="D194" s="22" t="s">
        <v>632</v>
      </c>
      <c r="E194" s="11"/>
      <c r="F194" s="11"/>
      <c r="G194" s="11"/>
      <c r="H194" s="11"/>
      <c r="I194" s="11" t="s">
        <v>462</v>
      </c>
      <c r="J194" s="11" t="s">
        <v>462</v>
      </c>
      <c r="K194" s="11" t="s">
        <v>462</v>
      </c>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c r="DM194" s="1"/>
      <c r="DN194" s="1"/>
      <c r="DO194" s="1"/>
      <c r="DP194" s="1"/>
      <c r="DQ194" s="1"/>
      <c r="DR194" s="1"/>
      <c r="DS194" s="1"/>
      <c r="DT194" s="1"/>
      <c r="DU194" s="1"/>
      <c r="DV194" s="1"/>
      <c r="DW194" s="1"/>
      <c r="DX194" s="1"/>
      <c r="DY194" s="1"/>
      <c r="DZ194" s="1"/>
      <c r="EA194" s="1"/>
      <c r="EB194" s="1"/>
      <c r="EC194" s="1"/>
      <c r="ED194" s="1"/>
      <c r="EE194" s="1"/>
      <c r="EF194" s="1"/>
      <c r="EG194" s="1"/>
      <c r="EH194" s="1"/>
      <c r="EI194" s="1"/>
      <c r="EJ194" s="1"/>
      <c r="EK194" s="1"/>
      <c r="EL194" s="1"/>
      <c r="EM194" s="1"/>
      <c r="EN194" s="1"/>
      <c r="EO194" s="1"/>
      <c r="EP194" s="1"/>
      <c r="EQ194" s="1"/>
      <c r="ER194" s="1"/>
      <c r="ES194" s="1"/>
      <c r="ET194" s="1"/>
      <c r="EU194" s="1"/>
      <c r="EV194" s="1"/>
      <c r="EW194" s="1"/>
      <c r="EX194" s="1"/>
      <c r="EY194" s="1"/>
      <c r="EZ194" s="1"/>
      <c r="FA194" s="1"/>
      <c r="FB194" s="1"/>
      <c r="FC194" s="1"/>
      <c r="FD194" s="1"/>
      <c r="FE194" s="1"/>
      <c r="FF194" s="1"/>
      <c r="FG194" s="1"/>
      <c r="FH194" s="1"/>
      <c r="FI194" s="1"/>
      <c r="FJ194" s="1"/>
      <c r="FK194" s="1"/>
      <c r="FL194" s="1"/>
      <c r="FM194" s="1"/>
      <c r="FN194" s="1"/>
      <c r="FO194" s="1"/>
      <c r="FP194" s="1"/>
      <c r="FQ194" s="1"/>
      <c r="FR194" s="1"/>
      <c r="FS194" s="1"/>
      <c r="FT194" s="1"/>
      <c r="FU194" s="1"/>
      <c r="FV194" s="1"/>
      <c r="FW194" s="1"/>
      <c r="FX194" s="1"/>
      <c r="FY194" s="1"/>
      <c r="FZ194" s="1"/>
      <c r="GA194" s="1"/>
      <c r="GB194" s="1"/>
      <c r="GC194" s="1"/>
      <c r="GD194" s="1"/>
      <c r="GE194" s="1"/>
      <c r="GF194" s="1"/>
      <c r="GG194" s="1"/>
      <c r="GH194" s="1"/>
      <c r="GI194" s="1"/>
      <c r="GJ194" s="1"/>
      <c r="GK194" s="1"/>
      <c r="GL194" s="1"/>
      <c r="GM194" s="1"/>
      <c r="GN194" s="1"/>
      <c r="GO194" s="1"/>
      <c r="GP194" s="1"/>
      <c r="GQ194" s="1"/>
      <c r="GR194" s="1"/>
      <c r="GS194" s="1"/>
      <c r="GT194" s="1"/>
      <c r="GU194" s="1"/>
      <c r="GV194" s="1"/>
      <c r="GW194" s="1"/>
      <c r="GX194" s="1"/>
      <c r="GY194" s="1"/>
      <c r="GZ194" s="1"/>
      <c r="HA194" s="1"/>
      <c r="HB194" s="1"/>
      <c r="HC194" s="1"/>
      <c r="HD194" s="1"/>
      <c r="HE194" s="1"/>
      <c r="HF194" s="1"/>
      <c r="HG194" s="1"/>
      <c r="HH194" s="1"/>
      <c r="HI194" s="1"/>
      <c r="HJ194" s="1"/>
      <c r="HK194" s="1"/>
      <c r="HL194" s="1"/>
      <c r="HM194" s="1"/>
      <c r="HN194" s="1"/>
      <c r="HO194" s="1"/>
      <c r="HP194" s="1"/>
      <c r="HQ194" s="1"/>
      <c r="HR194" s="1"/>
      <c r="HS194" s="1"/>
      <c r="HT194" s="1"/>
      <c r="HU194" s="1"/>
      <c r="HV194" s="1"/>
      <c r="HW194" s="1"/>
      <c r="HX194" s="1"/>
      <c r="HY194" s="1"/>
      <c r="HZ194" s="1"/>
      <c r="IA194" s="1"/>
      <c r="IB194" s="1"/>
      <c r="IC194" s="1"/>
      <c r="ID194" s="1"/>
      <c r="IE194" s="1"/>
      <c r="IF194" s="1"/>
      <c r="IG194" s="1"/>
      <c r="IH194" s="1"/>
      <c r="II194" s="1"/>
      <c r="IJ194" s="1"/>
      <c r="IK194" s="1"/>
      <c r="IL194" s="1"/>
      <c r="IM194" s="1"/>
      <c r="IN194" s="1"/>
      <c r="IO194" s="1"/>
      <c r="IP194" s="1"/>
      <c r="IQ194" s="1"/>
      <c r="IR194" s="1"/>
      <c r="IS194" s="1"/>
      <c r="IT194" s="1"/>
      <c r="IU194" s="1"/>
      <c r="IV194" s="1"/>
    </row>
    <row r="195" s="1" customFormat="1" ht="36" customHeight="1" spans="1:11">
      <c r="A195" s="17"/>
      <c r="B195" s="18"/>
      <c r="C195" s="19"/>
      <c r="D195" s="22" t="s">
        <v>633</v>
      </c>
      <c r="E195" s="11"/>
      <c r="F195" s="11">
        <v>0.16</v>
      </c>
      <c r="G195" s="11">
        <v>0.16</v>
      </c>
      <c r="H195" s="11"/>
      <c r="I195" s="11" t="s">
        <v>462</v>
      </c>
      <c r="J195" s="11" t="s">
        <v>462</v>
      </c>
      <c r="K195" s="11" t="s">
        <v>462</v>
      </c>
    </row>
    <row r="196" s="1" customFormat="1" ht="28" customHeight="1" spans="1:11">
      <c r="A196" s="23"/>
      <c r="B196" s="24"/>
      <c r="C196" s="25"/>
      <c r="D196" s="7" t="s">
        <v>571</v>
      </c>
      <c r="E196" s="11"/>
      <c r="F196" s="11"/>
      <c r="G196" s="11"/>
      <c r="H196" s="11"/>
      <c r="I196" s="11" t="s">
        <v>462</v>
      </c>
      <c r="J196" s="11" t="s">
        <v>462</v>
      </c>
      <c r="K196" s="11" t="s">
        <v>462</v>
      </c>
    </row>
    <row r="197" s="1" customFormat="1" ht="46" customHeight="1" spans="1:11">
      <c r="A197" s="7" t="s">
        <v>634</v>
      </c>
      <c r="B197" s="7" t="s">
        <v>635</v>
      </c>
      <c r="C197" s="7"/>
      <c r="D197" s="7"/>
      <c r="E197" s="7"/>
      <c r="F197" s="7" t="s">
        <v>554</v>
      </c>
      <c r="G197" s="7"/>
      <c r="H197" s="7"/>
      <c r="I197" s="7"/>
      <c r="J197" s="7"/>
      <c r="K197" s="7"/>
    </row>
    <row r="198" s="1" customFormat="1" ht="72" customHeight="1" spans="1:11">
      <c r="A198" s="7"/>
      <c r="B198" s="12" t="s">
        <v>735</v>
      </c>
      <c r="C198" s="13"/>
      <c r="D198" s="13"/>
      <c r="E198" s="13"/>
      <c r="F198" s="12" t="s">
        <v>736</v>
      </c>
      <c r="G198" s="13"/>
      <c r="H198" s="13"/>
      <c r="I198" s="13"/>
      <c r="J198" s="13"/>
      <c r="K198" s="13"/>
    </row>
    <row r="199" s="1" customFormat="1" ht="27" customHeight="1" spans="1:11">
      <c r="A199" s="26" t="s">
        <v>638</v>
      </c>
      <c r="B199" s="7" t="s">
        <v>579</v>
      </c>
      <c r="C199" s="7" t="s">
        <v>580</v>
      </c>
      <c r="D199" s="7" t="s">
        <v>581</v>
      </c>
      <c r="E199" s="7" t="s">
        <v>639</v>
      </c>
      <c r="F199" s="7" t="s">
        <v>640</v>
      </c>
      <c r="G199" s="7" t="s">
        <v>628</v>
      </c>
      <c r="H199" s="7" t="s">
        <v>641</v>
      </c>
      <c r="I199" s="7" t="s">
        <v>642</v>
      </c>
      <c r="J199" s="7"/>
      <c r="K199" s="7"/>
    </row>
    <row r="200" s="1" customFormat="1" ht="40" customHeight="1" spans="1:11">
      <c r="A200" s="27"/>
      <c r="B200" s="42" t="s">
        <v>643</v>
      </c>
      <c r="C200" s="7" t="s">
        <v>644</v>
      </c>
      <c r="D200" s="28" t="s">
        <v>592</v>
      </c>
      <c r="E200" s="43" t="s">
        <v>720</v>
      </c>
      <c r="F200" s="11">
        <v>30</v>
      </c>
      <c r="G200" s="11">
        <v>10</v>
      </c>
      <c r="H200" s="11">
        <v>10</v>
      </c>
      <c r="I200" s="11"/>
      <c r="J200" s="11"/>
      <c r="K200" s="11"/>
    </row>
    <row r="201" s="1" customFormat="1" ht="40" customHeight="1" spans="1:11">
      <c r="A201" s="27"/>
      <c r="B201" s="44"/>
      <c r="C201" s="7" t="s">
        <v>644</v>
      </c>
      <c r="D201" s="29" t="s">
        <v>594</v>
      </c>
      <c r="E201" s="32" t="s">
        <v>693</v>
      </c>
      <c r="F201" s="45">
        <v>24</v>
      </c>
      <c r="G201" s="11">
        <v>20</v>
      </c>
      <c r="H201" s="11">
        <v>20</v>
      </c>
      <c r="I201" s="11"/>
      <c r="J201" s="11"/>
      <c r="K201" s="11"/>
    </row>
    <row r="202" s="1" customFormat="1" ht="38" customHeight="1" spans="1:11">
      <c r="A202" s="27"/>
      <c r="B202" s="46"/>
      <c r="C202" s="7" t="s">
        <v>596</v>
      </c>
      <c r="D202" s="29" t="s">
        <v>600</v>
      </c>
      <c r="E202" s="32" t="s">
        <v>668</v>
      </c>
      <c r="F202" s="45">
        <v>90</v>
      </c>
      <c r="G202" s="11">
        <v>20</v>
      </c>
      <c r="H202" s="11">
        <v>20</v>
      </c>
      <c r="I202" s="20"/>
      <c r="J202" s="51"/>
      <c r="K202" s="21"/>
    </row>
    <row r="203" s="1" customFormat="1" ht="38" customHeight="1" spans="1:11">
      <c r="A203" s="27"/>
      <c r="B203" s="27" t="s">
        <v>650</v>
      </c>
      <c r="C203" s="7" t="s">
        <v>670</v>
      </c>
      <c r="D203" s="28" t="s">
        <v>721</v>
      </c>
      <c r="E203" s="32" t="s">
        <v>712</v>
      </c>
      <c r="F203" s="10">
        <v>200</v>
      </c>
      <c r="G203" s="11">
        <v>30</v>
      </c>
      <c r="H203" s="11">
        <v>30</v>
      </c>
      <c r="I203" s="20"/>
      <c r="J203" s="51"/>
      <c r="K203" s="21"/>
    </row>
    <row r="204" s="1" customFormat="1" ht="18" customHeight="1" spans="1:11">
      <c r="A204" s="27"/>
      <c r="B204" s="26" t="s">
        <v>655</v>
      </c>
      <c r="C204" s="26" t="s">
        <v>656</v>
      </c>
      <c r="D204" s="7" t="s">
        <v>611</v>
      </c>
      <c r="E204" s="32" t="s">
        <v>673</v>
      </c>
      <c r="F204" s="40">
        <v>0</v>
      </c>
      <c r="G204" s="11">
        <v>10</v>
      </c>
      <c r="H204" s="11">
        <v>10</v>
      </c>
      <c r="I204" s="11"/>
      <c r="J204" s="11"/>
      <c r="K204" s="11"/>
    </row>
    <row r="205" s="1" customFormat="1" ht="24" customHeight="1" spans="1:11">
      <c r="A205" s="27"/>
      <c r="B205" s="27"/>
      <c r="C205" s="27"/>
      <c r="D205" s="7"/>
      <c r="E205" s="11"/>
      <c r="F205" s="11"/>
      <c r="G205" s="11"/>
      <c r="H205" s="11"/>
      <c r="I205" s="11"/>
      <c r="J205" s="11"/>
      <c r="K205" s="11"/>
    </row>
    <row r="206" s="1" customFormat="1" ht="30" customHeight="1" spans="1:11">
      <c r="A206" s="7" t="s">
        <v>659</v>
      </c>
      <c r="B206" s="7"/>
      <c r="C206" s="7"/>
      <c r="D206" s="7"/>
      <c r="E206" s="7"/>
      <c r="F206" s="7"/>
      <c r="G206" s="35">
        <f>H200+H201+H202+H203+H204+H205</f>
        <v>90</v>
      </c>
      <c r="H206" s="35"/>
      <c r="I206" s="35"/>
      <c r="J206" s="35"/>
      <c r="K206" s="35"/>
    </row>
    <row r="207" s="1" customFormat="1" ht="30" customHeight="1" spans="1:11">
      <c r="A207" s="36" t="s">
        <v>660</v>
      </c>
      <c r="B207" s="37" t="s">
        <v>661</v>
      </c>
      <c r="C207" s="38">
        <f>G206+K192</f>
        <v>100</v>
      </c>
      <c r="D207" s="37"/>
      <c r="E207" s="37" t="s">
        <v>662</v>
      </c>
      <c r="F207" s="36" t="s">
        <v>663</v>
      </c>
      <c r="G207" s="52"/>
      <c r="H207" s="53"/>
      <c r="I207" s="53"/>
      <c r="J207" s="53"/>
      <c r="K207" s="55"/>
    </row>
    <row r="208" ht="19" customHeight="1"/>
    <row r="209" s="3" customFormat="1" ht="36" customHeight="1" spans="1:256">
      <c r="A209" s="7" t="s">
        <v>617</v>
      </c>
      <c r="B209" s="7"/>
      <c r="C209" s="7"/>
      <c r="D209" s="8" t="s">
        <v>737</v>
      </c>
      <c r="E209" s="9"/>
      <c r="F209" s="9"/>
      <c r="G209" s="9"/>
      <c r="H209" s="9"/>
      <c r="I209" s="9"/>
      <c r="J209" s="9"/>
      <c r="K209" s="9"/>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row>
    <row r="210" s="4" customFormat="1" ht="18" customHeight="1" spans="1:256">
      <c r="A210" s="7" t="s">
        <v>619</v>
      </c>
      <c r="B210" s="7"/>
      <c r="C210" s="7"/>
      <c r="D210" s="10" t="s">
        <v>620</v>
      </c>
      <c r="E210" s="11"/>
      <c r="F210" s="7" t="s">
        <v>621</v>
      </c>
      <c r="G210" s="12" t="s">
        <v>622</v>
      </c>
      <c r="H210" s="13"/>
      <c r="I210" s="13"/>
      <c r="J210" s="13"/>
      <c r="K210" s="1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row>
    <row r="211" s="4" customFormat="1" ht="36" customHeight="1" spans="1:256">
      <c r="A211" s="14" t="s">
        <v>623</v>
      </c>
      <c r="B211" s="15"/>
      <c r="C211" s="16"/>
      <c r="D211" s="7" t="s">
        <v>624</v>
      </c>
      <c r="E211" s="7" t="s">
        <v>625</v>
      </c>
      <c r="F211" s="7" t="s">
        <v>626</v>
      </c>
      <c r="G211" s="7" t="s">
        <v>627</v>
      </c>
      <c r="H211" s="7"/>
      <c r="I211" s="7" t="s">
        <v>628</v>
      </c>
      <c r="J211" s="7" t="s">
        <v>629</v>
      </c>
      <c r="K211" s="7" t="s">
        <v>630</v>
      </c>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c r="DM211" s="1"/>
      <c r="DN211" s="1"/>
      <c r="DO211" s="1"/>
      <c r="DP211" s="1"/>
      <c r="DQ211" s="1"/>
      <c r="DR211" s="1"/>
      <c r="DS211" s="1"/>
      <c r="DT211" s="1"/>
      <c r="DU211" s="1"/>
      <c r="DV211" s="1"/>
      <c r="DW211" s="1"/>
      <c r="DX211" s="1"/>
      <c r="DY211" s="1"/>
      <c r="DZ211" s="1"/>
      <c r="EA211" s="1"/>
      <c r="EB211" s="1"/>
      <c r="EC211" s="1"/>
      <c r="ED211" s="1"/>
      <c r="EE211" s="1"/>
      <c r="EF211" s="1"/>
      <c r="EG211" s="1"/>
      <c r="EH211" s="1"/>
      <c r="EI211" s="1"/>
      <c r="EJ211" s="1"/>
      <c r="EK211" s="1"/>
      <c r="EL211" s="1"/>
      <c r="EM211" s="1"/>
      <c r="EN211" s="1"/>
      <c r="EO211" s="1"/>
      <c r="EP211" s="1"/>
      <c r="EQ211" s="1"/>
      <c r="ER211" s="1"/>
      <c r="ES211" s="1"/>
      <c r="ET211" s="1"/>
      <c r="EU211" s="1"/>
      <c r="EV211" s="1"/>
      <c r="EW211" s="1"/>
      <c r="EX211" s="1"/>
      <c r="EY211" s="1"/>
      <c r="EZ211" s="1"/>
      <c r="FA211" s="1"/>
      <c r="FB211" s="1"/>
      <c r="FC211" s="1"/>
      <c r="FD211" s="1"/>
      <c r="FE211" s="1"/>
      <c r="FF211" s="1"/>
      <c r="FG211" s="1"/>
      <c r="FH211" s="1"/>
      <c r="FI211" s="1"/>
      <c r="FJ211" s="1"/>
      <c r="FK211" s="1"/>
      <c r="FL211" s="1"/>
      <c r="FM211" s="1"/>
      <c r="FN211" s="1"/>
      <c r="FO211" s="1"/>
      <c r="FP211" s="1"/>
      <c r="FQ211" s="1"/>
      <c r="FR211" s="1"/>
      <c r="FS211" s="1"/>
      <c r="FT211" s="1"/>
      <c r="FU211" s="1"/>
      <c r="FV211" s="1"/>
      <c r="FW211" s="1"/>
      <c r="FX211" s="1"/>
      <c r="FY211" s="1"/>
      <c r="FZ211" s="1"/>
      <c r="GA211" s="1"/>
      <c r="GB211" s="1"/>
      <c r="GC211" s="1"/>
      <c r="GD211" s="1"/>
      <c r="GE211" s="1"/>
      <c r="GF211" s="1"/>
      <c r="GG211" s="1"/>
      <c r="GH211" s="1"/>
      <c r="GI211" s="1"/>
      <c r="GJ211" s="1"/>
      <c r="GK211" s="1"/>
      <c r="GL211" s="1"/>
      <c r="GM211" s="1"/>
      <c r="GN211" s="1"/>
      <c r="GO211" s="1"/>
      <c r="GP211" s="1"/>
      <c r="GQ211" s="1"/>
      <c r="GR211" s="1"/>
      <c r="GS211" s="1"/>
      <c r="GT211" s="1"/>
      <c r="GU211" s="1"/>
      <c r="GV211" s="1"/>
      <c r="GW211" s="1"/>
      <c r="GX211" s="1"/>
      <c r="GY211" s="1"/>
      <c r="GZ211" s="1"/>
      <c r="HA211" s="1"/>
      <c r="HB211" s="1"/>
      <c r="HC211" s="1"/>
      <c r="HD211" s="1"/>
      <c r="HE211" s="1"/>
      <c r="HF211" s="1"/>
      <c r="HG211" s="1"/>
      <c r="HH211" s="1"/>
      <c r="HI211" s="1"/>
      <c r="HJ211" s="1"/>
      <c r="HK211" s="1"/>
      <c r="HL211" s="1"/>
      <c r="HM211" s="1"/>
      <c r="HN211" s="1"/>
      <c r="HO211" s="1"/>
      <c r="HP211" s="1"/>
      <c r="HQ211" s="1"/>
      <c r="HR211" s="1"/>
      <c r="HS211" s="1"/>
      <c r="HT211" s="1"/>
      <c r="HU211" s="1"/>
      <c r="HV211" s="1"/>
      <c r="HW211" s="1"/>
      <c r="HX211" s="1"/>
      <c r="HY211" s="1"/>
      <c r="HZ211" s="1"/>
      <c r="IA211" s="1"/>
      <c r="IB211" s="1"/>
      <c r="IC211" s="1"/>
      <c r="ID211" s="1"/>
      <c r="IE211" s="1"/>
      <c r="IF211" s="1"/>
      <c r="IG211" s="1"/>
      <c r="IH211" s="1"/>
      <c r="II211" s="1"/>
      <c r="IJ211" s="1"/>
      <c r="IK211" s="1"/>
      <c r="IL211" s="1"/>
      <c r="IM211" s="1"/>
      <c r="IN211" s="1"/>
      <c r="IO211" s="1"/>
      <c r="IP211" s="1"/>
      <c r="IQ211" s="1"/>
      <c r="IR211" s="1"/>
      <c r="IS211" s="1"/>
      <c r="IT211" s="1"/>
      <c r="IU211" s="1"/>
      <c r="IV211" s="1"/>
    </row>
    <row r="212" s="4" customFormat="1" ht="36" customHeight="1" spans="1:256">
      <c r="A212" s="17"/>
      <c r="B212" s="18"/>
      <c r="C212" s="19"/>
      <c r="D212" s="7" t="s">
        <v>631</v>
      </c>
      <c r="E212" s="11">
        <f t="shared" ref="E212:G212" si="9">E213+E216</f>
        <v>0</v>
      </c>
      <c r="F212" s="11">
        <f t="shared" si="9"/>
        <v>2.82</v>
      </c>
      <c r="G212" s="20">
        <f t="shared" si="9"/>
        <v>2.82</v>
      </c>
      <c r="H212" s="21"/>
      <c r="I212" s="11">
        <v>10</v>
      </c>
      <c r="J212" s="33">
        <v>1</v>
      </c>
      <c r="K212" s="35">
        <v>10</v>
      </c>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row>
    <row r="213" s="4" customFormat="1" ht="36" customHeight="1" spans="1:256">
      <c r="A213" s="17"/>
      <c r="B213" s="18"/>
      <c r="C213" s="19"/>
      <c r="D213" s="7" t="s">
        <v>570</v>
      </c>
      <c r="E213" s="11"/>
      <c r="F213" s="11">
        <v>2.78</v>
      </c>
      <c r="G213" s="11">
        <v>2.78</v>
      </c>
      <c r="H213" s="11"/>
      <c r="I213" s="11" t="s">
        <v>462</v>
      </c>
      <c r="J213" s="11" t="s">
        <v>462</v>
      </c>
      <c r="K213" s="11" t="s">
        <v>462</v>
      </c>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c r="DM213" s="1"/>
      <c r="DN213" s="1"/>
      <c r="DO213" s="1"/>
      <c r="DP213" s="1"/>
      <c r="DQ213" s="1"/>
      <c r="DR213" s="1"/>
      <c r="DS213" s="1"/>
      <c r="DT213" s="1"/>
      <c r="DU213" s="1"/>
      <c r="DV213" s="1"/>
      <c r="DW213" s="1"/>
      <c r="DX213" s="1"/>
      <c r="DY213" s="1"/>
      <c r="DZ213" s="1"/>
      <c r="EA213" s="1"/>
      <c r="EB213" s="1"/>
      <c r="EC213" s="1"/>
      <c r="ED213" s="1"/>
      <c r="EE213" s="1"/>
      <c r="EF213" s="1"/>
      <c r="EG213" s="1"/>
      <c r="EH213" s="1"/>
      <c r="EI213" s="1"/>
      <c r="EJ213" s="1"/>
      <c r="EK213" s="1"/>
      <c r="EL213" s="1"/>
      <c r="EM213" s="1"/>
      <c r="EN213" s="1"/>
      <c r="EO213" s="1"/>
      <c r="EP213" s="1"/>
      <c r="EQ213" s="1"/>
      <c r="ER213" s="1"/>
      <c r="ES213" s="1"/>
      <c r="ET213" s="1"/>
      <c r="EU213" s="1"/>
      <c r="EV213" s="1"/>
      <c r="EW213" s="1"/>
      <c r="EX213" s="1"/>
      <c r="EY213" s="1"/>
      <c r="EZ213" s="1"/>
      <c r="FA213" s="1"/>
      <c r="FB213" s="1"/>
      <c r="FC213" s="1"/>
      <c r="FD213" s="1"/>
      <c r="FE213" s="1"/>
      <c r="FF213" s="1"/>
      <c r="FG213" s="1"/>
      <c r="FH213" s="1"/>
      <c r="FI213" s="1"/>
      <c r="FJ213" s="1"/>
      <c r="FK213" s="1"/>
      <c r="FL213" s="1"/>
      <c r="FM213" s="1"/>
      <c r="FN213" s="1"/>
      <c r="FO213" s="1"/>
      <c r="FP213" s="1"/>
      <c r="FQ213" s="1"/>
      <c r="FR213" s="1"/>
      <c r="FS213" s="1"/>
      <c r="FT213" s="1"/>
      <c r="FU213" s="1"/>
      <c r="FV213" s="1"/>
      <c r="FW213" s="1"/>
      <c r="FX213" s="1"/>
      <c r="FY213" s="1"/>
      <c r="FZ213" s="1"/>
      <c r="GA213" s="1"/>
      <c r="GB213" s="1"/>
      <c r="GC213" s="1"/>
      <c r="GD213" s="1"/>
      <c r="GE213" s="1"/>
      <c r="GF213" s="1"/>
      <c r="GG213" s="1"/>
      <c r="GH213" s="1"/>
      <c r="GI213" s="1"/>
      <c r="GJ213" s="1"/>
      <c r="GK213" s="1"/>
      <c r="GL213" s="1"/>
      <c r="GM213" s="1"/>
      <c r="GN213" s="1"/>
      <c r="GO213" s="1"/>
      <c r="GP213" s="1"/>
      <c r="GQ213" s="1"/>
      <c r="GR213" s="1"/>
      <c r="GS213" s="1"/>
      <c r="GT213" s="1"/>
      <c r="GU213" s="1"/>
      <c r="GV213" s="1"/>
      <c r="GW213" s="1"/>
      <c r="GX213" s="1"/>
      <c r="GY213" s="1"/>
      <c r="GZ213" s="1"/>
      <c r="HA213" s="1"/>
      <c r="HB213" s="1"/>
      <c r="HC213" s="1"/>
      <c r="HD213" s="1"/>
      <c r="HE213" s="1"/>
      <c r="HF213" s="1"/>
      <c r="HG213" s="1"/>
      <c r="HH213" s="1"/>
      <c r="HI213" s="1"/>
      <c r="HJ213" s="1"/>
      <c r="HK213" s="1"/>
      <c r="HL213" s="1"/>
      <c r="HM213" s="1"/>
      <c r="HN213" s="1"/>
      <c r="HO213" s="1"/>
      <c r="HP213" s="1"/>
      <c r="HQ213" s="1"/>
      <c r="HR213" s="1"/>
      <c r="HS213" s="1"/>
      <c r="HT213" s="1"/>
      <c r="HU213" s="1"/>
      <c r="HV213" s="1"/>
      <c r="HW213" s="1"/>
      <c r="HX213" s="1"/>
      <c r="HY213" s="1"/>
      <c r="HZ213" s="1"/>
      <c r="IA213" s="1"/>
      <c r="IB213" s="1"/>
      <c r="IC213" s="1"/>
      <c r="ID213" s="1"/>
      <c r="IE213" s="1"/>
      <c r="IF213" s="1"/>
      <c r="IG213" s="1"/>
      <c r="IH213" s="1"/>
      <c r="II213" s="1"/>
      <c r="IJ213" s="1"/>
      <c r="IK213" s="1"/>
      <c r="IL213" s="1"/>
      <c r="IM213" s="1"/>
      <c r="IN213" s="1"/>
      <c r="IO213" s="1"/>
      <c r="IP213" s="1"/>
      <c r="IQ213" s="1"/>
      <c r="IR213" s="1"/>
      <c r="IS213" s="1"/>
      <c r="IT213" s="1"/>
      <c r="IU213" s="1"/>
      <c r="IV213" s="1"/>
    </row>
    <row r="214" s="4" customFormat="1" ht="36" customHeight="1" spans="1:256">
      <c r="A214" s="17"/>
      <c r="B214" s="18"/>
      <c r="C214" s="19"/>
      <c r="D214" s="22" t="s">
        <v>632</v>
      </c>
      <c r="E214" s="11"/>
      <c r="F214" s="11"/>
      <c r="G214" s="11"/>
      <c r="H214" s="11"/>
      <c r="I214" s="11" t="s">
        <v>462</v>
      </c>
      <c r="J214" s="11" t="s">
        <v>462</v>
      </c>
      <c r="K214" s="11" t="s">
        <v>462</v>
      </c>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c r="DM214" s="1"/>
      <c r="DN214" s="1"/>
      <c r="DO214" s="1"/>
      <c r="DP214" s="1"/>
      <c r="DQ214" s="1"/>
      <c r="DR214" s="1"/>
      <c r="DS214" s="1"/>
      <c r="DT214" s="1"/>
      <c r="DU214" s="1"/>
      <c r="DV214" s="1"/>
      <c r="DW214" s="1"/>
      <c r="DX214" s="1"/>
      <c r="DY214" s="1"/>
      <c r="DZ214" s="1"/>
      <c r="EA214" s="1"/>
      <c r="EB214" s="1"/>
      <c r="EC214" s="1"/>
      <c r="ED214" s="1"/>
      <c r="EE214" s="1"/>
      <c r="EF214" s="1"/>
      <c r="EG214" s="1"/>
      <c r="EH214" s="1"/>
      <c r="EI214" s="1"/>
      <c r="EJ214" s="1"/>
      <c r="EK214" s="1"/>
      <c r="EL214" s="1"/>
      <c r="EM214" s="1"/>
      <c r="EN214" s="1"/>
      <c r="EO214" s="1"/>
      <c r="EP214" s="1"/>
      <c r="EQ214" s="1"/>
      <c r="ER214" s="1"/>
      <c r="ES214" s="1"/>
      <c r="ET214" s="1"/>
      <c r="EU214" s="1"/>
      <c r="EV214" s="1"/>
      <c r="EW214" s="1"/>
      <c r="EX214" s="1"/>
      <c r="EY214" s="1"/>
      <c r="EZ214" s="1"/>
      <c r="FA214" s="1"/>
      <c r="FB214" s="1"/>
      <c r="FC214" s="1"/>
      <c r="FD214" s="1"/>
      <c r="FE214" s="1"/>
      <c r="FF214" s="1"/>
      <c r="FG214" s="1"/>
      <c r="FH214" s="1"/>
      <c r="FI214" s="1"/>
      <c r="FJ214" s="1"/>
      <c r="FK214" s="1"/>
      <c r="FL214" s="1"/>
      <c r="FM214" s="1"/>
      <c r="FN214" s="1"/>
      <c r="FO214" s="1"/>
      <c r="FP214" s="1"/>
      <c r="FQ214" s="1"/>
      <c r="FR214" s="1"/>
      <c r="FS214" s="1"/>
      <c r="FT214" s="1"/>
      <c r="FU214" s="1"/>
      <c r="FV214" s="1"/>
      <c r="FW214" s="1"/>
      <c r="FX214" s="1"/>
      <c r="FY214" s="1"/>
      <c r="FZ214" s="1"/>
      <c r="GA214" s="1"/>
      <c r="GB214" s="1"/>
      <c r="GC214" s="1"/>
      <c r="GD214" s="1"/>
      <c r="GE214" s="1"/>
      <c r="GF214" s="1"/>
      <c r="GG214" s="1"/>
      <c r="GH214" s="1"/>
      <c r="GI214" s="1"/>
      <c r="GJ214" s="1"/>
      <c r="GK214" s="1"/>
      <c r="GL214" s="1"/>
      <c r="GM214" s="1"/>
      <c r="GN214" s="1"/>
      <c r="GO214" s="1"/>
      <c r="GP214" s="1"/>
      <c r="GQ214" s="1"/>
      <c r="GR214" s="1"/>
      <c r="GS214" s="1"/>
      <c r="GT214" s="1"/>
      <c r="GU214" s="1"/>
      <c r="GV214" s="1"/>
      <c r="GW214" s="1"/>
      <c r="GX214" s="1"/>
      <c r="GY214" s="1"/>
      <c r="GZ214" s="1"/>
      <c r="HA214" s="1"/>
      <c r="HB214" s="1"/>
      <c r="HC214" s="1"/>
      <c r="HD214" s="1"/>
      <c r="HE214" s="1"/>
      <c r="HF214" s="1"/>
      <c r="HG214" s="1"/>
      <c r="HH214" s="1"/>
      <c r="HI214" s="1"/>
      <c r="HJ214" s="1"/>
      <c r="HK214" s="1"/>
      <c r="HL214" s="1"/>
      <c r="HM214" s="1"/>
      <c r="HN214" s="1"/>
      <c r="HO214" s="1"/>
      <c r="HP214" s="1"/>
      <c r="HQ214" s="1"/>
      <c r="HR214" s="1"/>
      <c r="HS214" s="1"/>
      <c r="HT214" s="1"/>
      <c r="HU214" s="1"/>
      <c r="HV214" s="1"/>
      <c r="HW214" s="1"/>
      <c r="HX214" s="1"/>
      <c r="HY214" s="1"/>
      <c r="HZ214" s="1"/>
      <c r="IA214" s="1"/>
      <c r="IB214" s="1"/>
      <c r="IC214" s="1"/>
      <c r="ID214" s="1"/>
      <c r="IE214" s="1"/>
      <c r="IF214" s="1"/>
      <c r="IG214" s="1"/>
      <c r="IH214" s="1"/>
      <c r="II214" s="1"/>
      <c r="IJ214" s="1"/>
      <c r="IK214" s="1"/>
      <c r="IL214" s="1"/>
      <c r="IM214" s="1"/>
      <c r="IN214" s="1"/>
      <c r="IO214" s="1"/>
      <c r="IP214" s="1"/>
      <c r="IQ214" s="1"/>
      <c r="IR214" s="1"/>
      <c r="IS214" s="1"/>
      <c r="IT214" s="1"/>
      <c r="IU214" s="1"/>
      <c r="IV214" s="1"/>
    </row>
    <row r="215" s="1" customFormat="1" ht="36" customHeight="1" spans="1:11">
      <c r="A215" s="17"/>
      <c r="B215" s="18"/>
      <c r="C215" s="19"/>
      <c r="D215" s="22" t="s">
        <v>633</v>
      </c>
      <c r="E215" s="11"/>
      <c r="F215" s="11">
        <v>2.78</v>
      </c>
      <c r="G215" s="11">
        <v>2.78</v>
      </c>
      <c r="H215" s="11"/>
      <c r="I215" s="11" t="s">
        <v>462</v>
      </c>
      <c r="J215" s="11" t="s">
        <v>462</v>
      </c>
      <c r="K215" s="11" t="s">
        <v>462</v>
      </c>
    </row>
    <row r="216" s="1" customFormat="1" ht="28" customHeight="1" spans="1:11">
      <c r="A216" s="23"/>
      <c r="B216" s="24"/>
      <c r="C216" s="25"/>
      <c r="D216" s="7" t="s">
        <v>571</v>
      </c>
      <c r="E216" s="11"/>
      <c r="F216" s="11">
        <v>0.04</v>
      </c>
      <c r="G216" s="11">
        <v>0.04</v>
      </c>
      <c r="H216" s="11"/>
      <c r="I216" s="11" t="s">
        <v>462</v>
      </c>
      <c r="J216" s="11" t="s">
        <v>462</v>
      </c>
      <c r="K216" s="11" t="s">
        <v>462</v>
      </c>
    </row>
    <row r="217" s="1" customFormat="1" ht="46" customHeight="1" spans="1:11">
      <c r="A217" s="7" t="s">
        <v>634</v>
      </c>
      <c r="B217" s="7" t="s">
        <v>635</v>
      </c>
      <c r="C217" s="7"/>
      <c r="D217" s="7"/>
      <c r="E217" s="7"/>
      <c r="F217" s="7" t="s">
        <v>554</v>
      </c>
      <c r="G217" s="7"/>
      <c r="H217" s="7"/>
      <c r="I217" s="7"/>
      <c r="J217" s="7"/>
      <c r="K217" s="7"/>
    </row>
    <row r="218" s="1" customFormat="1" ht="63" customHeight="1" spans="1:11">
      <c r="A218" s="7"/>
      <c r="B218" s="12" t="s">
        <v>738</v>
      </c>
      <c r="C218" s="13"/>
      <c r="D218" s="13"/>
      <c r="E218" s="13"/>
      <c r="F218" s="12" t="s">
        <v>739</v>
      </c>
      <c r="G218" s="13"/>
      <c r="H218" s="13"/>
      <c r="I218" s="13"/>
      <c r="J218" s="13"/>
      <c r="K218" s="13"/>
    </row>
    <row r="219" s="1" customFormat="1" ht="27" customHeight="1" spans="1:11">
      <c r="A219" s="26" t="s">
        <v>638</v>
      </c>
      <c r="B219" s="7" t="s">
        <v>579</v>
      </c>
      <c r="C219" s="7" t="s">
        <v>580</v>
      </c>
      <c r="D219" s="7" t="s">
        <v>581</v>
      </c>
      <c r="E219" s="7" t="s">
        <v>639</v>
      </c>
      <c r="F219" s="7" t="s">
        <v>640</v>
      </c>
      <c r="G219" s="7" t="s">
        <v>628</v>
      </c>
      <c r="H219" s="7" t="s">
        <v>641</v>
      </c>
      <c r="I219" s="7" t="s">
        <v>642</v>
      </c>
      <c r="J219" s="7"/>
      <c r="K219" s="7"/>
    </row>
    <row r="220" s="1" customFormat="1" ht="40" customHeight="1" spans="1:11">
      <c r="A220" s="27"/>
      <c r="B220" s="42" t="s">
        <v>643</v>
      </c>
      <c r="C220" s="7" t="s">
        <v>644</v>
      </c>
      <c r="D220" s="28" t="s">
        <v>592</v>
      </c>
      <c r="E220" s="43" t="s">
        <v>740</v>
      </c>
      <c r="F220" s="11">
        <v>2</v>
      </c>
      <c r="G220" s="11">
        <v>10</v>
      </c>
      <c r="H220" s="11">
        <v>10</v>
      </c>
      <c r="I220" s="11"/>
      <c r="J220" s="11"/>
      <c r="K220" s="11"/>
    </row>
    <row r="221" s="1" customFormat="1" ht="40" customHeight="1" spans="1:11">
      <c r="A221" s="27"/>
      <c r="B221" s="44"/>
      <c r="C221" s="7" t="s">
        <v>644</v>
      </c>
      <c r="D221" s="29" t="s">
        <v>594</v>
      </c>
      <c r="E221" s="32" t="s">
        <v>701</v>
      </c>
      <c r="F221" s="45">
        <v>1</v>
      </c>
      <c r="G221" s="11">
        <v>20</v>
      </c>
      <c r="H221" s="11">
        <v>20</v>
      </c>
      <c r="I221" s="11"/>
      <c r="J221" s="11"/>
      <c r="K221" s="11"/>
    </row>
    <row r="222" s="1" customFormat="1" ht="38" customHeight="1" spans="1:11">
      <c r="A222" s="27"/>
      <c r="B222" s="46"/>
      <c r="C222" s="7" t="s">
        <v>596</v>
      </c>
      <c r="D222" s="29" t="s">
        <v>600</v>
      </c>
      <c r="E222" s="32" t="s">
        <v>668</v>
      </c>
      <c r="F222" s="45">
        <v>90</v>
      </c>
      <c r="G222" s="11">
        <v>20</v>
      </c>
      <c r="H222" s="11">
        <v>20</v>
      </c>
      <c r="I222" s="20"/>
      <c r="J222" s="51"/>
      <c r="K222" s="21"/>
    </row>
    <row r="223" s="1" customFormat="1" ht="38" customHeight="1" spans="1:11">
      <c r="A223" s="27"/>
      <c r="B223" s="27" t="s">
        <v>650</v>
      </c>
      <c r="C223" s="7" t="s">
        <v>651</v>
      </c>
      <c r="D223" s="28" t="s">
        <v>608</v>
      </c>
      <c r="E223" s="32" t="s">
        <v>668</v>
      </c>
      <c r="F223" s="10">
        <v>90</v>
      </c>
      <c r="G223" s="11">
        <v>30</v>
      </c>
      <c r="H223" s="11">
        <v>30</v>
      </c>
      <c r="I223" s="20"/>
      <c r="J223" s="51"/>
      <c r="K223" s="21"/>
    </row>
    <row r="224" s="1" customFormat="1" ht="18" customHeight="1" spans="1:11">
      <c r="A224" s="27"/>
      <c r="B224" s="26" t="s">
        <v>655</v>
      </c>
      <c r="C224" s="26" t="s">
        <v>656</v>
      </c>
      <c r="D224" s="7" t="s">
        <v>611</v>
      </c>
      <c r="E224" s="54">
        <v>0</v>
      </c>
      <c r="F224" s="40">
        <v>0</v>
      </c>
      <c r="G224" s="11">
        <v>10</v>
      </c>
      <c r="H224" s="11">
        <v>10</v>
      </c>
      <c r="I224" s="11"/>
      <c r="J224" s="11"/>
      <c r="K224" s="11"/>
    </row>
    <row r="225" s="1" customFormat="1" ht="24" customHeight="1" spans="1:11">
      <c r="A225" s="27"/>
      <c r="B225" s="27"/>
      <c r="C225" s="27"/>
      <c r="D225" s="7"/>
      <c r="E225" s="11"/>
      <c r="F225" s="11"/>
      <c r="G225" s="11"/>
      <c r="H225" s="11"/>
      <c r="I225" s="11"/>
      <c r="J225" s="11"/>
      <c r="K225" s="11"/>
    </row>
    <row r="226" s="1" customFormat="1" ht="30" customHeight="1" spans="1:11">
      <c r="A226" s="7" t="s">
        <v>659</v>
      </c>
      <c r="B226" s="7"/>
      <c r="C226" s="7"/>
      <c r="D226" s="7"/>
      <c r="E226" s="7"/>
      <c r="F226" s="7"/>
      <c r="G226" s="35">
        <f>H220+H221+H222+H223+H224+H225</f>
        <v>90</v>
      </c>
      <c r="H226" s="35"/>
      <c r="I226" s="35"/>
      <c r="J226" s="35"/>
      <c r="K226" s="35"/>
    </row>
    <row r="227" s="1" customFormat="1" ht="30" customHeight="1" spans="1:11">
      <c r="A227" s="36" t="s">
        <v>660</v>
      </c>
      <c r="B227" s="37" t="s">
        <v>661</v>
      </c>
      <c r="C227" s="38">
        <f>G226+K212</f>
        <v>100</v>
      </c>
      <c r="D227" s="37"/>
      <c r="E227" s="37" t="s">
        <v>662</v>
      </c>
      <c r="F227" s="36" t="s">
        <v>663</v>
      </c>
      <c r="G227" s="52"/>
      <c r="H227" s="53"/>
      <c r="I227" s="53"/>
      <c r="J227" s="53"/>
      <c r="K227" s="55"/>
    </row>
  </sheetData>
  <mergeCells count="377">
    <mergeCell ref="A2:J2"/>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21:K21"/>
    <mergeCell ref="A22:F22"/>
    <mergeCell ref="G22:K22"/>
    <mergeCell ref="A25:C25"/>
    <mergeCell ref="D25:K25"/>
    <mergeCell ref="A26:C26"/>
    <mergeCell ref="D26:E26"/>
    <mergeCell ref="G26:K26"/>
    <mergeCell ref="G27:H27"/>
    <mergeCell ref="G28:H28"/>
    <mergeCell ref="G29:H29"/>
    <mergeCell ref="G30:H30"/>
    <mergeCell ref="G31:H31"/>
    <mergeCell ref="G32:H32"/>
    <mergeCell ref="B33:E33"/>
    <mergeCell ref="F33:K33"/>
    <mergeCell ref="B34:E34"/>
    <mergeCell ref="F34:K34"/>
    <mergeCell ref="I35:K35"/>
    <mergeCell ref="I36:K36"/>
    <mergeCell ref="I37:K37"/>
    <mergeCell ref="I38:K38"/>
    <mergeCell ref="I39:K39"/>
    <mergeCell ref="I42:K42"/>
    <mergeCell ref="A43:F43"/>
    <mergeCell ref="G43:K43"/>
    <mergeCell ref="A47:C47"/>
    <mergeCell ref="D47:K47"/>
    <mergeCell ref="A48:C48"/>
    <mergeCell ref="D48:E48"/>
    <mergeCell ref="G48:K48"/>
    <mergeCell ref="G49:H49"/>
    <mergeCell ref="G50:H50"/>
    <mergeCell ref="G51:H51"/>
    <mergeCell ref="G52:H52"/>
    <mergeCell ref="G53:H53"/>
    <mergeCell ref="G54:H54"/>
    <mergeCell ref="B55:E55"/>
    <mergeCell ref="F55:K55"/>
    <mergeCell ref="B56:E56"/>
    <mergeCell ref="F56:K56"/>
    <mergeCell ref="I57:K57"/>
    <mergeCell ref="I58:K58"/>
    <mergeCell ref="I59:K59"/>
    <mergeCell ref="I60:K60"/>
    <mergeCell ref="I61:K61"/>
    <mergeCell ref="A64:F64"/>
    <mergeCell ref="G64:K64"/>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2:K82"/>
    <mergeCell ref="A85:F85"/>
    <mergeCell ref="G85:K85"/>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3:K103"/>
    <mergeCell ref="A106:F106"/>
    <mergeCell ref="G106:K106"/>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A126:F126"/>
    <mergeCell ref="G126:K126"/>
    <mergeCell ref="A129:C129"/>
    <mergeCell ref="D129:K129"/>
    <mergeCell ref="A130:C130"/>
    <mergeCell ref="D130:E130"/>
    <mergeCell ref="G130:K130"/>
    <mergeCell ref="G131:H131"/>
    <mergeCell ref="G132:H132"/>
    <mergeCell ref="G133:H133"/>
    <mergeCell ref="G134:H134"/>
    <mergeCell ref="G135:H135"/>
    <mergeCell ref="G136:H136"/>
    <mergeCell ref="B137:E137"/>
    <mergeCell ref="F137:K137"/>
    <mergeCell ref="B138:E138"/>
    <mergeCell ref="F138:K138"/>
    <mergeCell ref="I139:K139"/>
    <mergeCell ref="I140:K140"/>
    <mergeCell ref="I141:K141"/>
    <mergeCell ref="I142:K142"/>
    <mergeCell ref="A146:F146"/>
    <mergeCell ref="G146:K146"/>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A166:F166"/>
    <mergeCell ref="G166:K166"/>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A186:F186"/>
    <mergeCell ref="G186:K186"/>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A206:F206"/>
    <mergeCell ref="G206:K206"/>
    <mergeCell ref="G207:K207"/>
    <mergeCell ref="A209:C209"/>
    <mergeCell ref="D209:K209"/>
    <mergeCell ref="A210:C210"/>
    <mergeCell ref="D210:E210"/>
    <mergeCell ref="G210:K210"/>
    <mergeCell ref="G211:H211"/>
    <mergeCell ref="G212:H212"/>
    <mergeCell ref="G213:H213"/>
    <mergeCell ref="G214:H214"/>
    <mergeCell ref="G215:H215"/>
    <mergeCell ref="G216:H216"/>
    <mergeCell ref="B217:E217"/>
    <mergeCell ref="F217:K217"/>
    <mergeCell ref="B218:E218"/>
    <mergeCell ref="F218:K218"/>
    <mergeCell ref="I219:K219"/>
    <mergeCell ref="I220:K220"/>
    <mergeCell ref="I221:K221"/>
    <mergeCell ref="I222:K222"/>
    <mergeCell ref="I223:K223"/>
    <mergeCell ref="A226:F226"/>
    <mergeCell ref="G226:K226"/>
    <mergeCell ref="G227:K227"/>
    <mergeCell ref="A13:A14"/>
    <mergeCell ref="A15:A21"/>
    <mergeCell ref="A33:A34"/>
    <mergeCell ref="A35:A42"/>
    <mergeCell ref="A55:A56"/>
    <mergeCell ref="A57:A63"/>
    <mergeCell ref="A75:A76"/>
    <mergeCell ref="A77:A84"/>
    <mergeCell ref="A96:A97"/>
    <mergeCell ref="A98:A105"/>
    <mergeCell ref="A117:A118"/>
    <mergeCell ref="A119:A125"/>
    <mergeCell ref="A137:A138"/>
    <mergeCell ref="A139:A145"/>
    <mergeCell ref="A157:A158"/>
    <mergeCell ref="A159:A165"/>
    <mergeCell ref="A177:A178"/>
    <mergeCell ref="A179:A185"/>
    <mergeCell ref="A197:A198"/>
    <mergeCell ref="A199:A205"/>
    <mergeCell ref="A217:A218"/>
    <mergeCell ref="A219:A225"/>
    <mergeCell ref="B16:B17"/>
    <mergeCell ref="B19:B21"/>
    <mergeCell ref="B36:B37"/>
    <mergeCell ref="B38:B39"/>
    <mergeCell ref="B40:B42"/>
    <mergeCell ref="B58:B60"/>
    <mergeCell ref="B62:B63"/>
    <mergeCell ref="B78:B80"/>
    <mergeCell ref="B81:B82"/>
    <mergeCell ref="B83:B84"/>
    <mergeCell ref="B99:B101"/>
    <mergeCell ref="B102:B103"/>
    <mergeCell ref="B104:B105"/>
    <mergeCell ref="B120:B122"/>
    <mergeCell ref="B124:B125"/>
    <mergeCell ref="B140:B142"/>
    <mergeCell ref="B144:B145"/>
    <mergeCell ref="B160:B162"/>
    <mergeCell ref="B164:B165"/>
    <mergeCell ref="B180:B182"/>
    <mergeCell ref="B184:B185"/>
    <mergeCell ref="B200:B202"/>
    <mergeCell ref="B204:B205"/>
    <mergeCell ref="B220:B222"/>
    <mergeCell ref="B224:B225"/>
    <mergeCell ref="C19:C21"/>
    <mergeCell ref="C40:C42"/>
    <mergeCell ref="C62:C63"/>
    <mergeCell ref="C83:C84"/>
    <mergeCell ref="C104:C105"/>
    <mergeCell ref="C124:C125"/>
    <mergeCell ref="C144:C145"/>
    <mergeCell ref="C164:C165"/>
    <mergeCell ref="C184:C185"/>
    <mergeCell ref="C204:C205"/>
    <mergeCell ref="C224:C225"/>
    <mergeCell ref="D19:D20"/>
    <mergeCell ref="D40:D41"/>
    <mergeCell ref="D62:D63"/>
    <mergeCell ref="D83:D84"/>
    <mergeCell ref="D104:D105"/>
    <mergeCell ref="D124:D125"/>
    <mergeCell ref="D144:D145"/>
    <mergeCell ref="D164:D165"/>
    <mergeCell ref="D184:D185"/>
    <mergeCell ref="D204:D205"/>
    <mergeCell ref="D224:D225"/>
    <mergeCell ref="E19:E20"/>
    <mergeCell ref="E40:E41"/>
    <mergeCell ref="E62:E63"/>
    <mergeCell ref="E83:E84"/>
    <mergeCell ref="E104:E105"/>
    <mergeCell ref="E124:E125"/>
    <mergeCell ref="E144:E145"/>
    <mergeCell ref="E164:E165"/>
    <mergeCell ref="E184:E185"/>
    <mergeCell ref="E204:E205"/>
    <mergeCell ref="E224:E225"/>
    <mergeCell ref="F19:F20"/>
    <mergeCell ref="F40:F41"/>
    <mergeCell ref="F62:F63"/>
    <mergeCell ref="F83:F84"/>
    <mergeCell ref="F104:F105"/>
    <mergeCell ref="F124:F125"/>
    <mergeCell ref="F144:F145"/>
    <mergeCell ref="F164:F165"/>
    <mergeCell ref="F184:F185"/>
    <mergeCell ref="F204:F205"/>
    <mergeCell ref="F224:F225"/>
    <mergeCell ref="G19:G20"/>
    <mergeCell ref="G40:G41"/>
    <mergeCell ref="G62:G63"/>
    <mergeCell ref="G83:G84"/>
    <mergeCell ref="G104:G105"/>
    <mergeCell ref="G124:G125"/>
    <mergeCell ref="G144:G145"/>
    <mergeCell ref="G164:G165"/>
    <mergeCell ref="G184:G185"/>
    <mergeCell ref="G204:G205"/>
    <mergeCell ref="G224:G225"/>
    <mergeCell ref="H19:H20"/>
    <mergeCell ref="H40:H41"/>
    <mergeCell ref="H62:H63"/>
    <mergeCell ref="H83:H84"/>
    <mergeCell ref="H104:H105"/>
    <mergeCell ref="H124:H125"/>
    <mergeCell ref="H144:H145"/>
    <mergeCell ref="H164:H165"/>
    <mergeCell ref="H184:H185"/>
    <mergeCell ref="H204:H205"/>
    <mergeCell ref="H224:H225"/>
    <mergeCell ref="A7:C12"/>
    <mergeCell ref="I19:K20"/>
    <mergeCell ref="A27:C32"/>
    <mergeCell ref="I40:K41"/>
    <mergeCell ref="A49:C54"/>
    <mergeCell ref="I62:K63"/>
    <mergeCell ref="A69:C74"/>
    <mergeCell ref="I83:K84"/>
    <mergeCell ref="A90:C95"/>
    <mergeCell ref="I104:K105"/>
    <mergeCell ref="A111:C116"/>
    <mergeCell ref="I124:K125"/>
    <mergeCell ref="A131:C136"/>
    <mergeCell ref="I144:K145"/>
    <mergeCell ref="A151:C156"/>
    <mergeCell ref="I164:K165"/>
    <mergeCell ref="A171:C176"/>
    <mergeCell ref="I184:K185"/>
    <mergeCell ref="A191:C196"/>
    <mergeCell ref="I204:K205"/>
    <mergeCell ref="A211:C216"/>
    <mergeCell ref="I224:K225"/>
  </mergeCells>
  <dataValidations count="1">
    <dataValidation type="list" allowBlank="1" showInputMessage="1" showErrorMessage="1" sqref="F23 F44 F65 F86 F107 F127 F147 F167 F187 F207 F227">
      <formula1>"优,好,中,差"</formula1>
    </dataValidation>
  </dataValidations>
  <printOptions horizontalCentered="1"/>
  <pageMargins left="0.554861111111111" right="0.554861111111111" top="0.60625" bottom="0.60625" header="0.5" footer="0.5"/>
  <pageSetup paperSize="9" scale="1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22" activePane="bottomRight" state="frozen"/>
      <selection/>
      <selection pane="topRight"/>
      <selection pane="bottomLeft"/>
      <selection pane="bottomRight" activeCell="A38" sqref="A38:F3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8" t="s">
        <v>114</v>
      </c>
    </row>
    <row r="2" ht="14.25" spans="12:12">
      <c r="L2" s="199" t="s">
        <v>115</v>
      </c>
    </row>
    <row r="3" ht="14.25" spans="1:12">
      <c r="A3" s="199" t="s">
        <v>2</v>
      </c>
      <c r="L3" s="199" t="s">
        <v>3</v>
      </c>
    </row>
    <row r="4" ht="19.5" customHeight="1" spans="1:12">
      <c r="A4" s="201" t="s">
        <v>6</v>
      </c>
      <c r="B4" s="201"/>
      <c r="C4" s="201"/>
      <c r="D4" s="201"/>
      <c r="E4" s="200" t="s">
        <v>97</v>
      </c>
      <c r="F4" s="200" t="s">
        <v>116</v>
      </c>
      <c r="G4" s="200" t="s">
        <v>117</v>
      </c>
      <c r="H4" s="200" t="s">
        <v>118</v>
      </c>
      <c r="I4" s="200"/>
      <c r="J4" s="200" t="s">
        <v>119</v>
      </c>
      <c r="K4" s="200" t="s">
        <v>120</v>
      </c>
      <c r="L4" s="200" t="s">
        <v>121</v>
      </c>
    </row>
    <row r="5" ht="19.5" customHeight="1" spans="1:12">
      <c r="A5" s="200" t="s">
        <v>122</v>
      </c>
      <c r="B5" s="200"/>
      <c r="C5" s="200"/>
      <c r="D5" s="201" t="s">
        <v>123</v>
      </c>
      <c r="E5" s="200"/>
      <c r="F5" s="200"/>
      <c r="G5" s="200"/>
      <c r="H5" s="200" t="s">
        <v>124</v>
      </c>
      <c r="I5" s="200" t="s">
        <v>125</v>
      </c>
      <c r="J5" s="200"/>
      <c r="K5" s="200"/>
      <c r="L5" s="200" t="s">
        <v>124</v>
      </c>
    </row>
    <row r="6" ht="19.5" customHeight="1" spans="1:12">
      <c r="A6" s="200"/>
      <c r="B6" s="200"/>
      <c r="C6" s="200"/>
      <c r="D6" s="201"/>
      <c r="E6" s="200"/>
      <c r="F6" s="200"/>
      <c r="G6" s="200"/>
      <c r="H6" s="200"/>
      <c r="I6" s="200"/>
      <c r="J6" s="200"/>
      <c r="K6" s="200"/>
      <c r="L6" s="200"/>
    </row>
    <row r="7" ht="19.5" customHeight="1" spans="1:12">
      <c r="A7" s="200"/>
      <c r="B7" s="200"/>
      <c r="C7" s="200"/>
      <c r="D7" s="201"/>
      <c r="E7" s="200"/>
      <c r="F7" s="200"/>
      <c r="G7" s="200"/>
      <c r="H7" s="200"/>
      <c r="I7" s="200"/>
      <c r="J7" s="200"/>
      <c r="K7" s="200"/>
      <c r="L7" s="200"/>
    </row>
    <row r="8" ht="19.5" customHeight="1" spans="1:12">
      <c r="A8" s="201" t="s">
        <v>126</v>
      </c>
      <c r="B8" s="201" t="s">
        <v>127</v>
      </c>
      <c r="C8" s="201" t="s">
        <v>128</v>
      </c>
      <c r="D8" s="201" t="s">
        <v>10</v>
      </c>
      <c r="E8" s="200" t="s">
        <v>11</v>
      </c>
      <c r="F8" s="200" t="s">
        <v>12</v>
      </c>
      <c r="G8" s="200" t="s">
        <v>20</v>
      </c>
      <c r="H8" s="200" t="s">
        <v>24</v>
      </c>
      <c r="I8" s="200" t="s">
        <v>28</v>
      </c>
      <c r="J8" s="200" t="s">
        <v>32</v>
      </c>
      <c r="K8" s="200" t="s">
        <v>36</v>
      </c>
      <c r="L8" s="200" t="s">
        <v>40</v>
      </c>
    </row>
    <row r="9" ht="19.5" customHeight="1" spans="1:12">
      <c r="A9" s="201"/>
      <c r="B9" s="201"/>
      <c r="C9" s="201"/>
      <c r="D9" s="201" t="s">
        <v>129</v>
      </c>
      <c r="E9" s="195">
        <v>2354.08</v>
      </c>
      <c r="F9" s="195">
        <v>2353.97</v>
      </c>
      <c r="G9" s="195">
        <v>0</v>
      </c>
      <c r="H9" s="195">
        <v>0</v>
      </c>
      <c r="I9" s="195">
        <v>0</v>
      </c>
      <c r="J9" s="195">
        <v>0</v>
      </c>
      <c r="K9" s="195">
        <v>0</v>
      </c>
      <c r="L9" s="195">
        <v>0.11</v>
      </c>
    </row>
    <row r="10" ht="19.5" customHeight="1" spans="1:12">
      <c r="A10" s="194" t="s">
        <v>130</v>
      </c>
      <c r="B10" s="194"/>
      <c r="C10" s="194"/>
      <c r="D10" s="194" t="s">
        <v>131</v>
      </c>
      <c r="E10" s="195">
        <v>1845.94</v>
      </c>
      <c r="F10" s="195">
        <v>1845.84</v>
      </c>
      <c r="G10" s="195">
        <v>0</v>
      </c>
      <c r="H10" s="195">
        <v>0</v>
      </c>
      <c r="I10" s="195">
        <v>0</v>
      </c>
      <c r="J10" s="195">
        <v>0</v>
      </c>
      <c r="K10" s="195">
        <v>0</v>
      </c>
      <c r="L10" s="195">
        <v>0.11</v>
      </c>
    </row>
    <row r="11" ht="19.5" customHeight="1" spans="1:12">
      <c r="A11" s="194" t="s">
        <v>132</v>
      </c>
      <c r="B11" s="194"/>
      <c r="C11" s="194"/>
      <c r="D11" s="194" t="s">
        <v>133</v>
      </c>
      <c r="E11" s="195">
        <v>1843</v>
      </c>
      <c r="F11" s="195">
        <v>1842.89</v>
      </c>
      <c r="G11" s="195">
        <v>0</v>
      </c>
      <c r="H11" s="195">
        <v>0</v>
      </c>
      <c r="I11" s="195">
        <v>0</v>
      </c>
      <c r="J11" s="195">
        <v>0</v>
      </c>
      <c r="K11" s="195">
        <v>0</v>
      </c>
      <c r="L11" s="195">
        <v>0.11</v>
      </c>
    </row>
    <row r="12" ht="19.5" customHeight="1" spans="1:12">
      <c r="A12" s="194" t="s">
        <v>134</v>
      </c>
      <c r="B12" s="194"/>
      <c r="C12" s="194"/>
      <c r="D12" s="194" t="s">
        <v>135</v>
      </c>
      <c r="E12" s="195">
        <v>1509.3</v>
      </c>
      <c r="F12" s="195">
        <v>1509.3</v>
      </c>
      <c r="G12" s="195">
        <v>0</v>
      </c>
      <c r="H12" s="195">
        <v>0</v>
      </c>
      <c r="I12" s="195">
        <v>0</v>
      </c>
      <c r="J12" s="195">
        <v>0</v>
      </c>
      <c r="K12" s="195">
        <v>0</v>
      </c>
      <c r="L12" s="195">
        <v>0</v>
      </c>
    </row>
    <row r="13" ht="19.5" customHeight="1" spans="1:12">
      <c r="A13" s="194" t="s">
        <v>136</v>
      </c>
      <c r="B13" s="194"/>
      <c r="C13" s="194"/>
      <c r="D13" s="194" t="s">
        <v>137</v>
      </c>
      <c r="E13" s="195">
        <v>185.64</v>
      </c>
      <c r="F13" s="195">
        <v>185.54</v>
      </c>
      <c r="G13" s="195">
        <v>0</v>
      </c>
      <c r="H13" s="195">
        <v>0</v>
      </c>
      <c r="I13" s="195">
        <v>0</v>
      </c>
      <c r="J13" s="195">
        <v>0</v>
      </c>
      <c r="K13" s="195">
        <v>0</v>
      </c>
      <c r="L13" s="195">
        <v>0.11</v>
      </c>
    </row>
    <row r="14" ht="19.5" customHeight="1" spans="1:12">
      <c r="A14" s="194" t="s">
        <v>138</v>
      </c>
      <c r="B14" s="194"/>
      <c r="C14" s="194"/>
      <c r="D14" s="194" t="s">
        <v>139</v>
      </c>
      <c r="E14" s="195">
        <v>71.85</v>
      </c>
      <c r="F14" s="195">
        <v>71.85</v>
      </c>
      <c r="G14" s="195">
        <v>0</v>
      </c>
      <c r="H14" s="195">
        <v>0</v>
      </c>
      <c r="I14" s="195">
        <v>0</v>
      </c>
      <c r="J14" s="195">
        <v>0</v>
      </c>
      <c r="K14" s="195">
        <v>0</v>
      </c>
      <c r="L14" s="195">
        <v>0</v>
      </c>
    </row>
    <row r="15" ht="19.5" customHeight="1" spans="1:12">
      <c r="A15" s="194" t="s">
        <v>140</v>
      </c>
      <c r="B15" s="194"/>
      <c r="C15" s="194"/>
      <c r="D15" s="194" t="s">
        <v>141</v>
      </c>
      <c r="E15" s="195">
        <v>10</v>
      </c>
      <c r="F15" s="195">
        <v>10</v>
      </c>
      <c r="G15" s="195">
        <v>0</v>
      </c>
      <c r="H15" s="195">
        <v>0</v>
      </c>
      <c r="I15" s="195">
        <v>0</v>
      </c>
      <c r="J15" s="195">
        <v>0</v>
      </c>
      <c r="K15" s="195">
        <v>0</v>
      </c>
      <c r="L15" s="195">
        <v>0</v>
      </c>
    </row>
    <row r="16" ht="19.5" customHeight="1" spans="1:12">
      <c r="A16" s="194" t="s">
        <v>142</v>
      </c>
      <c r="B16" s="194"/>
      <c r="C16" s="194"/>
      <c r="D16" s="194" t="s">
        <v>143</v>
      </c>
      <c r="E16" s="195">
        <v>66.21</v>
      </c>
      <c r="F16" s="195">
        <v>66.21</v>
      </c>
      <c r="G16" s="195">
        <v>0</v>
      </c>
      <c r="H16" s="195">
        <v>0</v>
      </c>
      <c r="I16" s="195">
        <v>0</v>
      </c>
      <c r="J16" s="195">
        <v>0</v>
      </c>
      <c r="K16" s="195">
        <v>0</v>
      </c>
      <c r="L16" s="195">
        <v>0</v>
      </c>
    </row>
    <row r="17" ht="19.5" customHeight="1" spans="1:12">
      <c r="A17" s="194" t="s">
        <v>144</v>
      </c>
      <c r="B17" s="194"/>
      <c r="C17" s="194"/>
      <c r="D17" s="194" t="s">
        <v>145</v>
      </c>
      <c r="E17" s="195">
        <v>0.16</v>
      </c>
      <c r="F17" s="195">
        <v>0.16</v>
      </c>
      <c r="G17" s="195">
        <v>0</v>
      </c>
      <c r="H17" s="195">
        <v>0</v>
      </c>
      <c r="I17" s="195">
        <v>0</v>
      </c>
      <c r="J17" s="195">
        <v>0</v>
      </c>
      <c r="K17" s="195">
        <v>0</v>
      </c>
      <c r="L17" s="195">
        <v>0</v>
      </c>
    </row>
    <row r="18" ht="19.5" customHeight="1" spans="1:12">
      <c r="A18" s="194" t="s">
        <v>146</v>
      </c>
      <c r="B18" s="194"/>
      <c r="C18" s="194"/>
      <c r="D18" s="194" t="s">
        <v>145</v>
      </c>
      <c r="E18" s="195">
        <v>0.16</v>
      </c>
      <c r="F18" s="195">
        <v>0.16</v>
      </c>
      <c r="G18" s="195">
        <v>0</v>
      </c>
      <c r="H18" s="195">
        <v>0</v>
      </c>
      <c r="I18" s="195">
        <v>0</v>
      </c>
      <c r="J18" s="195">
        <v>0</v>
      </c>
      <c r="K18" s="195">
        <v>0</v>
      </c>
      <c r="L18" s="195">
        <v>0</v>
      </c>
    </row>
    <row r="19" ht="19.5" customHeight="1" spans="1:12">
      <c r="A19" s="194" t="s">
        <v>147</v>
      </c>
      <c r="B19" s="194"/>
      <c r="C19" s="194"/>
      <c r="D19" s="194" t="s">
        <v>148</v>
      </c>
      <c r="E19" s="195">
        <v>2.78</v>
      </c>
      <c r="F19" s="195">
        <v>2.78</v>
      </c>
      <c r="G19" s="195">
        <v>0</v>
      </c>
      <c r="H19" s="195">
        <v>0</v>
      </c>
      <c r="I19" s="195">
        <v>0</v>
      </c>
      <c r="J19" s="195">
        <v>0</v>
      </c>
      <c r="K19" s="195">
        <v>0</v>
      </c>
      <c r="L19" s="195">
        <v>0</v>
      </c>
    </row>
    <row r="20" ht="19.5" customHeight="1" spans="1:12">
      <c r="A20" s="194" t="s">
        <v>149</v>
      </c>
      <c r="B20" s="194"/>
      <c r="C20" s="194"/>
      <c r="D20" s="194" t="s">
        <v>148</v>
      </c>
      <c r="E20" s="195">
        <v>2.78</v>
      </c>
      <c r="F20" s="195">
        <v>2.78</v>
      </c>
      <c r="G20" s="195">
        <v>0</v>
      </c>
      <c r="H20" s="195">
        <v>0</v>
      </c>
      <c r="I20" s="195">
        <v>0</v>
      </c>
      <c r="J20" s="195">
        <v>0</v>
      </c>
      <c r="K20" s="195">
        <v>0</v>
      </c>
      <c r="L20" s="195">
        <v>0</v>
      </c>
    </row>
    <row r="21" ht="19.5" customHeight="1" spans="1:12">
      <c r="A21" s="194" t="s">
        <v>150</v>
      </c>
      <c r="B21" s="194"/>
      <c r="C21" s="194"/>
      <c r="D21" s="194" t="s">
        <v>151</v>
      </c>
      <c r="E21" s="195">
        <v>250.49</v>
      </c>
      <c r="F21" s="195">
        <v>250.49</v>
      </c>
      <c r="G21" s="195">
        <v>0</v>
      </c>
      <c r="H21" s="195">
        <v>0</v>
      </c>
      <c r="I21" s="195">
        <v>0</v>
      </c>
      <c r="J21" s="195">
        <v>0</v>
      </c>
      <c r="K21" s="195">
        <v>0</v>
      </c>
      <c r="L21" s="195">
        <v>0</v>
      </c>
    </row>
    <row r="22" ht="19.5" customHeight="1" spans="1:12">
      <c r="A22" s="194" t="s">
        <v>152</v>
      </c>
      <c r="B22" s="194"/>
      <c r="C22" s="194"/>
      <c r="D22" s="194" t="s">
        <v>153</v>
      </c>
      <c r="E22" s="195">
        <v>250.14</v>
      </c>
      <c r="F22" s="195">
        <v>250.14</v>
      </c>
      <c r="G22" s="195">
        <v>0</v>
      </c>
      <c r="H22" s="195">
        <v>0</v>
      </c>
      <c r="I22" s="195">
        <v>0</v>
      </c>
      <c r="J22" s="195">
        <v>0</v>
      </c>
      <c r="K22" s="195">
        <v>0</v>
      </c>
      <c r="L22" s="195">
        <v>0</v>
      </c>
    </row>
    <row r="23" ht="19.5" customHeight="1" spans="1:12">
      <c r="A23" s="194" t="s">
        <v>154</v>
      </c>
      <c r="B23" s="194"/>
      <c r="C23" s="194"/>
      <c r="D23" s="194" t="s">
        <v>155</v>
      </c>
      <c r="E23" s="195">
        <v>43.85</v>
      </c>
      <c r="F23" s="195">
        <v>43.85</v>
      </c>
      <c r="G23" s="195">
        <v>0</v>
      </c>
      <c r="H23" s="195">
        <v>0</v>
      </c>
      <c r="I23" s="195">
        <v>0</v>
      </c>
      <c r="J23" s="195">
        <v>0</v>
      </c>
      <c r="K23" s="195">
        <v>0</v>
      </c>
      <c r="L23" s="195">
        <v>0</v>
      </c>
    </row>
    <row r="24" ht="19.5" customHeight="1" spans="1:12">
      <c r="A24" s="194" t="s">
        <v>156</v>
      </c>
      <c r="B24" s="194"/>
      <c r="C24" s="194"/>
      <c r="D24" s="194" t="s">
        <v>157</v>
      </c>
      <c r="E24" s="195">
        <v>169.44</v>
      </c>
      <c r="F24" s="195">
        <v>169.44</v>
      </c>
      <c r="G24" s="195">
        <v>0</v>
      </c>
      <c r="H24" s="195">
        <v>0</v>
      </c>
      <c r="I24" s="195">
        <v>0</v>
      </c>
      <c r="J24" s="195">
        <v>0</v>
      </c>
      <c r="K24" s="195">
        <v>0</v>
      </c>
      <c r="L24" s="195">
        <v>0</v>
      </c>
    </row>
    <row r="25" ht="19.5" customHeight="1" spans="1:12">
      <c r="A25" s="194" t="s">
        <v>158</v>
      </c>
      <c r="B25" s="194"/>
      <c r="C25" s="194"/>
      <c r="D25" s="194" t="s">
        <v>159</v>
      </c>
      <c r="E25" s="195">
        <v>36.75</v>
      </c>
      <c r="F25" s="195">
        <v>36.75</v>
      </c>
      <c r="G25" s="195">
        <v>0</v>
      </c>
      <c r="H25" s="195">
        <v>0</v>
      </c>
      <c r="I25" s="195">
        <v>0</v>
      </c>
      <c r="J25" s="195">
        <v>0</v>
      </c>
      <c r="K25" s="195">
        <v>0</v>
      </c>
      <c r="L25" s="195">
        <v>0</v>
      </c>
    </row>
    <row r="26" ht="19.5" customHeight="1" spans="1:12">
      <c r="A26" s="194" t="s">
        <v>160</v>
      </c>
      <c r="B26" s="194"/>
      <c r="C26" s="194"/>
      <c r="D26" s="194" t="s">
        <v>161</v>
      </c>
      <c r="E26" s="195">
        <v>0.09</v>
      </c>
      <c r="F26" s="195">
        <v>0.09</v>
      </c>
      <c r="G26" s="195">
        <v>0</v>
      </c>
      <c r="H26" s="195">
        <v>0</v>
      </c>
      <c r="I26" s="195">
        <v>0</v>
      </c>
      <c r="J26" s="195">
        <v>0</v>
      </c>
      <c r="K26" s="195">
        <v>0</v>
      </c>
      <c r="L26" s="195">
        <v>0</v>
      </c>
    </row>
    <row r="27" ht="19.5" customHeight="1" spans="1:12">
      <c r="A27" s="194" t="s">
        <v>162</v>
      </c>
      <c r="B27" s="194"/>
      <c r="C27" s="194"/>
      <c r="D27" s="194" t="s">
        <v>163</v>
      </c>
      <c r="E27" s="195">
        <v>0.35</v>
      </c>
      <c r="F27" s="195">
        <v>0.35</v>
      </c>
      <c r="G27" s="195">
        <v>0</v>
      </c>
      <c r="H27" s="195">
        <v>0</v>
      </c>
      <c r="I27" s="195">
        <v>0</v>
      </c>
      <c r="J27" s="195">
        <v>0</v>
      </c>
      <c r="K27" s="195">
        <v>0</v>
      </c>
      <c r="L27" s="195">
        <v>0</v>
      </c>
    </row>
    <row r="28" ht="19.5" customHeight="1" spans="1:12">
      <c r="A28" s="194" t="s">
        <v>164</v>
      </c>
      <c r="B28" s="194"/>
      <c r="C28" s="194"/>
      <c r="D28" s="194" t="s">
        <v>163</v>
      </c>
      <c r="E28" s="195">
        <v>0.35</v>
      </c>
      <c r="F28" s="195">
        <v>0.35</v>
      </c>
      <c r="G28" s="195">
        <v>0</v>
      </c>
      <c r="H28" s="195">
        <v>0</v>
      </c>
      <c r="I28" s="195">
        <v>0</v>
      </c>
      <c r="J28" s="195">
        <v>0</v>
      </c>
      <c r="K28" s="195">
        <v>0</v>
      </c>
      <c r="L28" s="195">
        <v>0</v>
      </c>
    </row>
    <row r="29" ht="19.5" customHeight="1" spans="1:12">
      <c r="A29" s="194" t="s">
        <v>165</v>
      </c>
      <c r="B29" s="194"/>
      <c r="C29" s="194"/>
      <c r="D29" s="194" t="s">
        <v>166</v>
      </c>
      <c r="E29" s="195">
        <v>121.61</v>
      </c>
      <c r="F29" s="195">
        <v>121.61</v>
      </c>
      <c r="G29" s="195">
        <v>0</v>
      </c>
      <c r="H29" s="195">
        <v>0</v>
      </c>
      <c r="I29" s="195">
        <v>0</v>
      </c>
      <c r="J29" s="195">
        <v>0</v>
      </c>
      <c r="K29" s="195">
        <v>0</v>
      </c>
      <c r="L29" s="195">
        <v>0</v>
      </c>
    </row>
    <row r="30" ht="19.5" customHeight="1" spans="1:12">
      <c r="A30" s="194" t="s">
        <v>167</v>
      </c>
      <c r="B30" s="194"/>
      <c r="C30" s="194"/>
      <c r="D30" s="194" t="s">
        <v>168</v>
      </c>
      <c r="E30" s="195">
        <v>121.61</v>
      </c>
      <c r="F30" s="195">
        <v>121.61</v>
      </c>
      <c r="G30" s="195">
        <v>0</v>
      </c>
      <c r="H30" s="195">
        <v>0</v>
      </c>
      <c r="I30" s="195">
        <v>0</v>
      </c>
      <c r="J30" s="195">
        <v>0</v>
      </c>
      <c r="K30" s="195">
        <v>0</v>
      </c>
      <c r="L30" s="195">
        <v>0</v>
      </c>
    </row>
    <row r="31" ht="19.5" customHeight="1" spans="1:12">
      <c r="A31" s="194" t="s">
        <v>169</v>
      </c>
      <c r="B31" s="194"/>
      <c r="C31" s="194"/>
      <c r="D31" s="194" t="s">
        <v>170</v>
      </c>
      <c r="E31" s="195">
        <v>79.04</v>
      </c>
      <c r="F31" s="195">
        <v>79.04</v>
      </c>
      <c r="G31" s="195">
        <v>0</v>
      </c>
      <c r="H31" s="195">
        <v>0</v>
      </c>
      <c r="I31" s="195">
        <v>0</v>
      </c>
      <c r="J31" s="195">
        <v>0</v>
      </c>
      <c r="K31" s="195">
        <v>0</v>
      </c>
      <c r="L31" s="195">
        <v>0</v>
      </c>
    </row>
    <row r="32" ht="19.5" customHeight="1" spans="1:12">
      <c r="A32" s="194" t="s">
        <v>171</v>
      </c>
      <c r="B32" s="194"/>
      <c r="C32" s="194"/>
      <c r="D32" s="194" t="s">
        <v>172</v>
      </c>
      <c r="E32" s="195">
        <v>37.59</v>
      </c>
      <c r="F32" s="195">
        <v>37.59</v>
      </c>
      <c r="G32" s="195">
        <v>0</v>
      </c>
      <c r="H32" s="195">
        <v>0</v>
      </c>
      <c r="I32" s="195">
        <v>0</v>
      </c>
      <c r="J32" s="195">
        <v>0</v>
      </c>
      <c r="K32" s="195">
        <v>0</v>
      </c>
      <c r="L32" s="195">
        <v>0</v>
      </c>
    </row>
    <row r="33" ht="19.5" customHeight="1" spans="1:12">
      <c r="A33" s="194" t="s">
        <v>173</v>
      </c>
      <c r="B33" s="194"/>
      <c r="C33" s="194"/>
      <c r="D33" s="194" t="s">
        <v>174</v>
      </c>
      <c r="E33" s="195">
        <v>4.98</v>
      </c>
      <c r="F33" s="195">
        <v>4.98</v>
      </c>
      <c r="G33" s="195">
        <v>0</v>
      </c>
      <c r="H33" s="195">
        <v>0</v>
      </c>
      <c r="I33" s="195">
        <v>0</v>
      </c>
      <c r="J33" s="195">
        <v>0</v>
      </c>
      <c r="K33" s="195">
        <v>0</v>
      </c>
      <c r="L33" s="195">
        <v>0</v>
      </c>
    </row>
    <row r="34" ht="19.5" customHeight="1" spans="1:12">
      <c r="A34" s="194" t="s">
        <v>175</v>
      </c>
      <c r="B34" s="194"/>
      <c r="C34" s="194"/>
      <c r="D34" s="194" t="s">
        <v>176</v>
      </c>
      <c r="E34" s="195">
        <v>136.03</v>
      </c>
      <c r="F34" s="195">
        <v>136.03</v>
      </c>
      <c r="G34" s="195">
        <v>0</v>
      </c>
      <c r="H34" s="195">
        <v>0</v>
      </c>
      <c r="I34" s="195">
        <v>0</v>
      </c>
      <c r="J34" s="195">
        <v>0</v>
      </c>
      <c r="K34" s="195">
        <v>0</v>
      </c>
      <c r="L34" s="195">
        <v>0</v>
      </c>
    </row>
    <row r="35" ht="19.5" customHeight="1" spans="1:12">
      <c r="A35" s="194" t="s">
        <v>177</v>
      </c>
      <c r="B35" s="194"/>
      <c r="C35" s="194"/>
      <c r="D35" s="194" t="s">
        <v>178</v>
      </c>
      <c r="E35" s="195">
        <v>136.03</v>
      </c>
      <c r="F35" s="195">
        <v>136.03</v>
      </c>
      <c r="G35" s="195">
        <v>0</v>
      </c>
      <c r="H35" s="195">
        <v>0</v>
      </c>
      <c r="I35" s="195">
        <v>0</v>
      </c>
      <c r="J35" s="195">
        <v>0</v>
      </c>
      <c r="K35" s="195">
        <v>0</v>
      </c>
      <c r="L35" s="195">
        <v>0</v>
      </c>
    </row>
    <row r="36" ht="19.5" customHeight="1" spans="1:12">
      <c r="A36" s="194" t="s">
        <v>179</v>
      </c>
      <c r="B36" s="194"/>
      <c r="C36" s="194"/>
      <c r="D36" s="194" t="s">
        <v>180</v>
      </c>
      <c r="E36" s="195">
        <v>136.03</v>
      </c>
      <c r="F36" s="195">
        <v>136.03</v>
      </c>
      <c r="G36" s="195">
        <v>0</v>
      </c>
      <c r="H36" s="195">
        <v>0</v>
      </c>
      <c r="I36" s="195">
        <v>0</v>
      </c>
      <c r="J36" s="195">
        <v>0</v>
      </c>
      <c r="K36" s="195">
        <v>0</v>
      </c>
      <c r="L36" s="195">
        <v>0</v>
      </c>
    </row>
    <row r="37" ht="19.5" customHeight="1" spans="1:12">
      <c r="A37" s="194" t="s">
        <v>181</v>
      </c>
      <c r="B37" s="194"/>
      <c r="C37" s="194"/>
      <c r="D37" s="194"/>
      <c r="E37" s="194"/>
      <c r="F37" s="194"/>
      <c r="G37" s="194"/>
      <c r="H37" s="194"/>
      <c r="I37" s="194"/>
      <c r="J37" s="194"/>
      <c r="K37" s="194"/>
      <c r="L37" s="194"/>
    </row>
    <row r="38" ht="15" customHeight="1" spans="1:6">
      <c r="A38" s="209" t="s">
        <v>182</v>
      </c>
      <c r="B38" s="209"/>
      <c r="C38" s="209"/>
      <c r="D38" s="209"/>
      <c r="E38" s="209"/>
      <c r="F38" s="20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38:F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31" activePane="bottomRight" state="frozen"/>
      <selection/>
      <selection pane="topRight"/>
      <selection pane="bottomLeft"/>
      <selection pane="bottomRight" activeCell="A38" sqref="A38:F38"/>
    </sheetView>
  </sheetViews>
  <sheetFormatPr defaultColWidth="9" defaultRowHeight="13.5"/>
  <cols>
    <col min="1" max="3" width="3.25" customWidth="1"/>
    <col min="4" max="4" width="32.75" customWidth="1"/>
    <col min="5" max="10" width="18.75" customWidth="1"/>
  </cols>
  <sheetData>
    <row r="1" ht="27" spans="6:6">
      <c r="F1" s="198" t="s">
        <v>183</v>
      </c>
    </row>
    <row r="2" ht="14.25" spans="10:10">
      <c r="J2" s="199" t="s">
        <v>184</v>
      </c>
    </row>
    <row r="3" ht="14.25" spans="1:10">
      <c r="A3" s="199" t="s">
        <v>2</v>
      </c>
      <c r="J3" s="199" t="s">
        <v>3</v>
      </c>
    </row>
    <row r="4" ht="19.5" customHeight="1" spans="1:10">
      <c r="A4" s="201" t="s">
        <v>6</v>
      </c>
      <c r="B4" s="201"/>
      <c r="C4" s="201"/>
      <c r="D4" s="201"/>
      <c r="E4" s="200" t="s">
        <v>99</v>
      </c>
      <c r="F4" s="200" t="s">
        <v>185</v>
      </c>
      <c r="G4" s="200" t="s">
        <v>186</v>
      </c>
      <c r="H4" s="200" t="s">
        <v>187</v>
      </c>
      <c r="I4" s="200" t="s">
        <v>188</v>
      </c>
      <c r="J4" s="200" t="s">
        <v>189</v>
      </c>
    </row>
    <row r="5" ht="19.5" customHeight="1" spans="1:10">
      <c r="A5" s="200" t="s">
        <v>122</v>
      </c>
      <c r="B5" s="200"/>
      <c r="C5" s="200"/>
      <c r="D5" s="201" t="s">
        <v>123</v>
      </c>
      <c r="E5" s="200"/>
      <c r="F5" s="200"/>
      <c r="G5" s="200"/>
      <c r="H5" s="200"/>
      <c r="I5" s="200"/>
      <c r="J5" s="200"/>
    </row>
    <row r="6" ht="19.5" customHeight="1" spans="1:10">
      <c r="A6" s="200"/>
      <c r="B6" s="200"/>
      <c r="C6" s="200"/>
      <c r="D6" s="201"/>
      <c r="E6" s="200"/>
      <c r="F6" s="200"/>
      <c r="G6" s="200"/>
      <c r="H6" s="200"/>
      <c r="I6" s="200"/>
      <c r="J6" s="200"/>
    </row>
    <row r="7" ht="19.5" customHeight="1" spans="1:10">
      <c r="A7" s="200"/>
      <c r="B7" s="200"/>
      <c r="C7" s="200"/>
      <c r="D7" s="201"/>
      <c r="E7" s="200"/>
      <c r="F7" s="200"/>
      <c r="G7" s="200"/>
      <c r="H7" s="200"/>
      <c r="I7" s="200"/>
      <c r="J7" s="200"/>
    </row>
    <row r="8" ht="19.5" customHeight="1" spans="1:10">
      <c r="A8" s="201" t="s">
        <v>126</v>
      </c>
      <c r="B8" s="201" t="s">
        <v>127</v>
      </c>
      <c r="C8" s="201" t="s">
        <v>128</v>
      </c>
      <c r="D8" s="201" t="s">
        <v>10</v>
      </c>
      <c r="E8" s="200" t="s">
        <v>11</v>
      </c>
      <c r="F8" s="200" t="s">
        <v>12</v>
      </c>
      <c r="G8" s="200" t="s">
        <v>20</v>
      </c>
      <c r="H8" s="200" t="s">
        <v>24</v>
      </c>
      <c r="I8" s="200" t="s">
        <v>28</v>
      </c>
      <c r="J8" s="200" t="s">
        <v>32</v>
      </c>
    </row>
    <row r="9" ht="19.5" customHeight="1" spans="1:10">
      <c r="A9" s="201"/>
      <c r="B9" s="201"/>
      <c r="C9" s="201"/>
      <c r="D9" s="201" t="s">
        <v>129</v>
      </c>
      <c r="E9" s="195">
        <v>2354.01</v>
      </c>
      <c r="F9" s="195">
        <v>2017.43</v>
      </c>
      <c r="G9" s="195">
        <v>336.58</v>
      </c>
      <c r="H9" s="195">
        <v>0</v>
      </c>
      <c r="I9" s="195">
        <v>0</v>
      </c>
      <c r="J9" s="195">
        <v>0</v>
      </c>
    </row>
    <row r="10" ht="19.5" customHeight="1" spans="1:10">
      <c r="A10" s="194" t="s">
        <v>130</v>
      </c>
      <c r="B10" s="194"/>
      <c r="C10" s="194"/>
      <c r="D10" s="194" t="s">
        <v>131</v>
      </c>
      <c r="E10" s="195">
        <v>1845.87</v>
      </c>
      <c r="F10" s="195">
        <v>1509.3</v>
      </c>
      <c r="G10" s="195">
        <v>336.58</v>
      </c>
      <c r="H10" s="195">
        <v>0</v>
      </c>
      <c r="I10" s="195">
        <v>0</v>
      </c>
      <c r="J10" s="195">
        <v>0</v>
      </c>
    </row>
    <row r="11" ht="19.5" customHeight="1" spans="1:10">
      <c r="A11" s="194" t="s">
        <v>132</v>
      </c>
      <c r="B11" s="194"/>
      <c r="C11" s="194"/>
      <c r="D11" s="194" t="s">
        <v>133</v>
      </c>
      <c r="E11" s="195">
        <v>1842.93</v>
      </c>
      <c r="F11" s="195">
        <v>1509.3</v>
      </c>
      <c r="G11" s="195">
        <v>333.64</v>
      </c>
      <c r="H11" s="195">
        <v>0</v>
      </c>
      <c r="I11" s="195">
        <v>0</v>
      </c>
      <c r="J11" s="195">
        <v>0</v>
      </c>
    </row>
    <row r="12" ht="19.5" customHeight="1" spans="1:10">
      <c r="A12" s="194" t="s">
        <v>134</v>
      </c>
      <c r="B12" s="194"/>
      <c r="C12" s="194"/>
      <c r="D12" s="194" t="s">
        <v>135</v>
      </c>
      <c r="E12" s="195">
        <v>1509.3</v>
      </c>
      <c r="F12" s="195">
        <v>1509.3</v>
      </c>
      <c r="G12" s="195">
        <v>0</v>
      </c>
      <c r="H12" s="195">
        <v>0</v>
      </c>
      <c r="I12" s="195">
        <v>0</v>
      </c>
      <c r="J12" s="195">
        <v>0</v>
      </c>
    </row>
    <row r="13" ht="19.5" customHeight="1" spans="1:10">
      <c r="A13" s="194" t="s">
        <v>136</v>
      </c>
      <c r="B13" s="194"/>
      <c r="C13" s="194"/>
      <c r="D13" s="194" t="s">
        <v>137</v>
      </c>
      <c r="E13" s="195">
        <v>185.57</v>
      </c>
      <c r="F13" s="195">
        <v>0</v>
      </c>
      <c r="G13" s="195">
        <v>185.57</v>
      </c>
      <c r="H13" s="195">
        <v>0</v>
      </c>
      <c r="I13" s="195">
        <v>0</v>
      </c>
      <c r="J13" s="195">
        <v>0</v>
      </c>
    </row>
    <row r="14" ht="19.5" customHeight="1" spans="1:10">
      <c r="A14" s="194" t="s">
        <v>138</v>
      </c>
      <c r="B14" s="194"/>
      <c r="C14" s="194"/>
      <c r="D14" s="194" t="s">
        <v>139</v>
      </c>
      <c r="E14" s="195">
        <v>71.85</v>
      </c>
      <c r="F14" s="195">
        <v>0</v>
      </c>
      <c r="G14" s="195">
        <v>71.85</v>
      </c>
      <c r="H14" s="195">
        <v>0</v>
      </c>
      <c r="I14" s="195">
        <v>0</v>
      </c>
      <c r="J14" s="195">
        <v>0</v>
      </c>
    </row>
    <row r="15" ht="19.5" customHeight="1" spans="1:10">
      <c r="A15" s="194" t="s">
        <v>140</v>
      </c>
      <c r="B15" s="194"/>
      <c r="C15" s="194"/>
      <c r="D15" s="194" t="s">
        <v>141</v>
      </c>
      <c r="E15" s="195">
        <v>10</v>
      </c>
      <c r="F15" s="195">
        <v>0</v>
      </c>
      <c r="G15" s="195">
        <v>10</v>
      </c>
      <c r="H15" s="195">
        <v>0</v>
      </c>
      <c r="I15" s="195">
        <v>0</v>
      </c>
      <c r="J15" s="195">
        <v>0</v>
      </c>
    </row>
    <row r="16" ht="19.5" customHeight="1" spans="1:10">
      <c r="A16" s="194" t="s">
        <v>142</v>
      </c>
      <c r="B16" s="194"/>
      <c r="C16" s="194"/>
      <c r="D16" s="194" t="s">
        <v>143</v>
      </c>
      <c r="E16" s="195">
        <v>66.21</v>
      </c>
      <c r="F16" s="195">
        <v>0</v>
      </c>
      <c r="G16" s="195">
        <v>66.21</v>
      </c>
      <c r="H16" s="195">
        <v>0</v>
      </c>
      <c r="I16" s="195">
        <v>0</v>
      </c>
      <c r="J16" s="195">
        <v>0</v>
      </c>
    </row>
    <row r="17" ht="19.5" customHeight="1" spans="1:10">
      <c r="A17" s="194" t="s">
        <v>144</v>
      </c>
      <c r="B17" s="194"/>
      <c r="C17" s="194"/>
      <c r="D17" s="194" t="s">
        <v>145</v>
      </c>
      <c r="E17" s="195">
        <v>0.16</v>
      </c>
      <c r="F17" s="195">
        <v>0</v>
      </c>
      <c r="G17" s="195">
        <v>0.16</v>
      </c>
      <c r="H17" s="195">
        <v>0</v>
      </c>
      <c r="I17" s="195">
        <v>0</v>
      </c>
      <c r="J17" s="195">
        <v>0</v>
      </c>
    </row>
    <row r="18" ht="19.5" customHeight="1" spans="1:10">
      <c r="A18" s="194" t="s">
        <v>146</v>
      </c>
      <c r="B18" s="194"/>
      <c r="C18" s="194"/>
      <c r="D18" s="194" t="s">
        <v>145</v>
      </c>
      <c r="E18" s="195">
        <v>0.16</v>
      </c>
      <c r="F18" s="195">
        <v>0</v>
      </c>
      <c r="G18" s="195">
        <v>0.16</v>
      </c>
      <c r="H18" s="195">
        <v>0</v>
      </c>
      <c r="I18" s="195">
        <v>0</v>
      </c>
      <c r="J18" s="195">
        <v>0</v>
      </c>
    </row>
    <row r="19" ht="19.5" customHeight="1" spans="1:10">
      <c r="A19" s="194" t="s">
        <v>147</v>
      </c>
      <c r="B19" s="194"/>
      <c r="C19" s="194"/>
      <c r="D19" s="194" t="s">
        <v>148</v>
      </c>
      <c r="E19" s="195">
        <v>2.78</v>
      </c>
      <c r="F19" s="195">
        <v>0</v>
      </c>
      <c r="G19" s="195">
        <v>2.78</v>
      </c>
      <c r="H19" s="195">
        <v>0</v>
      </c>
      <c r="I19" s="195">
        <v>0</v>
      </c>
      <c r="J19" s="195">
        <v>0</v>
      </c>
    </row>
    <row r="20" ht="19.5" customHeight="1" spans="1:10">
      <c r="A20" s="194" t="s">
        <v>149</v>
      </c>
      <c r="B20" s="194"/>
      <c r="C20" s="194"/>
      <c r="D20" s="194" t="s">
        <v>148</v>
      </c>
      <c r="E20" s="195">
        <v>2.78</v>
      </c>
      <c r="F20" s="195">
        <v>0</v>
      </c>
      <c r="G20" s="195">
        <v>2.78</v>
      </c>
      <c r="H20" s="195">
        <v>0</v>
      </c>
      <c r="I20" s="195">
        <v>0</v>
      </c>
      <c r="J20" s="195">
        <v>0</v>
      </c>
    </row>
    <row r="21" ht="19.5" customHeight="1" spans="1:10">
      <c r="A21" s="194" t="s">
        <v>150</v>
      </c>
      <c r="B21" s="194"/>
      <c r="C21" s="194"/>
      <c r="D21" s="194" t="s">
        <v>151</v>
      </c>
      <c r="E21" s="195">
        <v>250.49</v>
      </c>
      <c r="F21" s="195">
        <v>250.49</v>
      </c>
      <c r="G21" s="195">
        <v>0</v>
      </c>
      <c r="H21" s="195">
        <v>0</v>
      </c>
      <c r="I21" s="195">
        <v>0</v>
      </c>
      <c r="J21" s="195">
        <v>0</v>
      </c>
    </row>
    <row r="22" ht="19.5" customHeight="1" spans="1:10">
      <c r="A22" s="194" t="s">
        <v>152</v>
      </c>
      <c r="B22" s="194"/>
      <c r="C22" s="194"/>
      <c r="D22" s="194" t="s">
        <v>153</v>
      </c>
      <c r="E22" s="195">
        <v>250.14</v>
      </c>
      <c r="F22" s="195">
        <v>250.14</v>
      </c>
      <c r="G22" s="195">
        <v>0</v>
      </c>
      <c r="H22" s="195">
        <v>0</v>
      </c>
      <c r="I22" s="195">
        <v>0</v>
      </c>
      <c r="J22" s="195">
        <v>0</v>
      </c>
    </row>
    <row r="23" ht="19.5" customHeight="1" spans="1:10">
      <c r="A23" s="194" t="s">
        <v>154</v>
      </c>
      <c r="B23" s="194"/>
      <c r="C23" s="194"/>
      <c r="D23" s="194" t="s">
        <v>155</v>
      </c>
      <c r="E23" s="195">
        <v>43.85</v>
      </c>
      <c r="F23" s="195">
        <v>43.85</v>
      </c>
      <c r="G23" s="195">
        <v>0</v>
      </c>
      <c r="H23" s="195">
        <v>0</v>
      </c>
      <c r="I23" s="195">
        <v>0</v>
      </c>
      <c r="J23" s="195">
        <v>0</v>
      </c>
    </row>
    <row r="24" ht="19.5" customHeight="1" spans="1:10">
      <c r="A24" s="194" t="s">
        <v>156</v>
      </c>
      <c r="B24" s="194"/>
      <c r="C24" s="194"/>
      <c r="D24" s="194" t="s">
        <v>157</v>
      </c>
      <c r="E24" s="195">
        <v>169.44</v>
      </c>
      <c r="F24" s="195">
        <v>169.44</v>
      </c>
      <c r="G24" s="195">
        <v>0</v>
      </c>
      <c r="H24" s="195">
        <v>0</v>
      </c>
      <c r="I24" s="195">
        <v>0</v>
      </c>
      <c r="J24" s="195">
        <v>0</v>
      </c>
    </row>
    <row r="25" ht="19.5" customHeight="1" spans="1:10">
      <c r="A25" s="194" t="s">
        <v>158</v>
      </c>
      <c r="B25" s="194"/>
      <c r="C25" s="194"/>
      <c r="D25" s="194" t="s">
        <v>159</v>
      </c>
      <c r="E25" s="195">
        <v>36.75</v>
      </c>
      <c r="F25" s="195">
        <v>36.75</v>
      </c>
      <c r="G25" s="195">
        <v>0</v>
      </c>
      <c r="H25" s="195">
        <v>0</v>
      </c>
      <c r="I25" s="195">
        <v>0</v>
      </c>
      <c r="J25" s="195">
        <v>0</v>
      </c>
    </row>
    <row r="26" ht="19.5" customHeight="1" spans="1:10">
      <c r="A26" s="194" t="s">
        <v>160</v>
      </c>
      <c r="B26" s="194"/>
      <c r="C26" s="194"/>
      <c r="D26" s="194" t="s">
        <v>161</v>
      </c>
      <c r="E26" s="195">
        <v>0.09</v>
      </c>
      <c r="F26" s="195">
        <v>0.09</v>
      </c>
      <c r="G26" s="195">
        <v>0</v>
      </c>
      <c r="H26" s="195">
        <v>0</v>
      </c>
      <c r="I26" s="195">
        <v>0</v>
      </c>
      <c r="J26" s="195">
        <v>0</v>
      </c>
    </row>
    <row r="27" ht="19.5" customHeight="1" spans="1:10">
      <c r="A27" s="194" t="s">
        <v>162</v>
      </c>
      <c r="B27" s="194"/>
      <c r="C27" s="194"/>
      <c r="D27" s="194" t="s">
        <v>163</v>
      </c>
      <c r="E27" s="195">
        <v>0.35</v>
      </c>
      <c r="F27" s="195">
        <v>0.35</v>
      </c>
      <c r="G27" s="195">
        <v>0</v>
      </c>
      <c r="H27" s="195">
        <v>0</v>
      </c>
      <c r="I27" s="195">
        <v>0</v>
      </c>
      <c r="J27" s="195">
        <v>0</v>
      </c>
    </row>
    <row r="28" ht="19.5" customHeight="1" spans="1:10">
      <c r="A28" s="194" t="s">
        <v>164</v>
      </c>
      <c r="B28" s="194"/>
      <c r="C28" s="194"/>
      <c r="D28" s="194" t="s">
        <v>163</v>
      </c>
      <c r="E28" s="195">
        <v>0.35</v>
      </c>
      <c r="F28" s="195">
        <v>0.35</v>
      </c>
      <c r="G28" s="195">
        <v>0</v>
      </c>
      <c r="H28" s="195">
        <v>0</v>
      </c>
      <c r="I28" s="195">
        <v>0</v>
      </c>
      <c r="J28" s="195">
        <v>0</v>
      </c>
    </row>
    <row r="29" ht="19.5" customHeight="1" spans="1:10">
      <c r="A29" s="194" t="s">
        <v>165</v>
      </c>
      <c r="B29" s="194"/>
      <c r="C29" s="194"/>
      <c r="D29" s="194" t="s">
        <v>166</v>
      </c>
      <c r="E29" s="195">
        <v>121.61</v>
      </c>
      <c r="F29" s="195">
        <v>121.61</v>
      </c>
      <c r="G29" s="195">
        <v>0</v>
      </c>
      <c r="H29" s="195">
        <v>0</v>
      </c>
      <c r="I29" s="195">
        <v>0</v>
      </c>
      <c r="J29" s="195">
        <v>0</v>
      </c>
    </row>
    <row r="30" ht="19.5" customHeight="1" spans="1:10">
      <c r="A30" s="194" t="s">
        <v>167</v>
      </c>
      <c r="B30" s="194"/>
      <c r="C30" s="194"/>
      <c r="D30" s="194" t="s">
        <v>168</v>
      </c>
      <c r="E30" s="195">
        <v>121.61</v>
      </c>
      <c r="F30" s="195">
        <v>121.61</v>
      </c>
      <c r="G30" s="195">
        <v>0</v>
      </c>
      <c r="H30" s="195">
        <v>0</v>
      </c>
      <c r="I30" s="195">
        <v>0</v>
      </c>
      <c r="J30" s="195">
        <v>0</v>
      </c>
    </row>
    <row r="31" ht="19.5" customHeight="1" spans="1:10">
      <c r="A31" s="194" t="s">
        <v>169</v>
      </c>
      <c r="B31" s="194"/>
      <c r="C31" s="194"/>
      <c r="D31" s="194" t="s">
        <v>170</v>
      </c>
      <c r="E31" s="195">
        <v>79.04</v>
      </c>
      <c r="F31" s="195">
        <v>79.04</v>
      </c>
      <c r="G31" s="195">
        <v>0</v>
      </c>
      <c r="H31" s="195">
        <v>0</v>
      </c>
      <c r="I31" s="195">
        <v>0</v>
      </c>
      <c r="J31" s="195">
        <v>0</v>
      </c>
    </row>
    <row r="32" ht="19.5" customHeight="1" spans="1:10">
      <c r="A32" s="194" t="s">
        <v>171</v>
      </c>
      <c r="B32" s="194"/>
      <c r="C32" s="194"/>
      <c r="D32" s="194" t="s">
        <v>172</v>
      </c>
      <c r="E32" s="195">
        <v>37.59</v>
      </c>
      <c r="F32" s="195">
        <v>37.59</v>
      </c>
      <c r="G32" s="195">
        <v>0</v>
      </c>
      <c r="H32" s="195">
        <v>0</v>
      </c>
      <c r="I32" s="195">
        <v>0</v>
      </c>
      <c r="J32" s="195">
        <v>0</v>
      </c>
    </row>
    <row r="33" ht="19.5" customHeight="1" spans="1:10">
      <c r="A33" s="194" t="s">
        <v>173</v>
      </c>
      <c r="B33" s="194"/>
      <c r="C33" s="194"/>
      <c r="D33" s="194" t="s">
        <v>174</v>
      </c>
      <c r="E33" s="195">
        <v>4.98</v>
      </c>
      <c r="F33" s="195">
        <v>4.98</v>
      </c>
      <c r="G33" s="195">
        <v>0</v>
      </c>
      <c r="H33" s="195">
        <v>0</v>
      </c>
      <c r="I33" s="195">
        <v>0</v>
      </c>
      <c r="J33" s="195">
        <v>0</v>
      </c>
    </row>
    <row r="34" ht="19.5" customHeight="1" spans="1:10">
      <c r="A34" s="194" t="s">
        <v>175</v>
      </c>
      <c r="B34" s="194"/>
      <c r="C34" s="194"/>
      <c r="D34" s="194" t="s">
        <v>176</v>
      </c>
      <c r="E34" s="195">
        <v>136.03</v>
      </c>
      <c r="F34" s="195">
        <v>136.03</v>
      </c>
      <c r="G34" s="195">
        <v>0</v>
      </c>
      <c r="H34" s="195">
        <v>0</v>
      </c>
      <c r="I34" s="195">
        <v>0</v>
      </c>
      <c r="J34" s="195">
        <v>0</v>
      </c>
    </row>
    <row r="35" ht="19.5" customHeight="1" spans="1:10">
      <c r="A35" s="194" t="s">
        <v>177</v>
      </c>
      <c r="B35" s="194"/>
      <c r="C35" s="194"/>
      <c r="D35" s="194" t="s">
        <v>178</v>
      </c>
      <c r="E35" s="195">
        <v>136.03</v>
      </c>
      <c r="F35" s="195">
        <v>136.03</v>
      </c>
      <c r="G35" s="195">
        <v>0</v>
      </c>
      <c r="H35" s="195">
        <v>0</v>
      </c>
      <c r="I35" s="195">
        <v>0</v>
      </c>
      <c r="J35" s="195">
        <v>0</v>
      </c>
    </row>
    <row r="36" ht="19.5" customHeight="1" spans="1:10">
      <c r="A36" s="194" t="s">
        <v>179</v>
      </c>
      <c r="B36" s="194"/>
      <c r="C36" s="194"/>
      <c r="D36" s="194" t="s">
        <v>180</v>
      </c>
      <c r="E36" s="195">
        <v>136.03</v>
      </c>
      <c r="F36" s="195">
        <v>136.03</v>
      </c>
      <c r="G36" s="195">
        <v>0</v>
      </c>
      <c r="H36" s="195">
        <v>0</v>
      </c>
      <c r="I36" s="195">
        <v>0</v>
      </c>
      <c r="J36" s="195">
        <v>0</v>
      </c>
    </row>
    <row r="37" ht="19.5" customHeight="1" spans="1:10">
      <c r="A37" s="194" t="s">
        <v>190</v>
      </c>
      <c r="B37" s="194"/>
      <c r="C37" s="194"/>
      <c r="D37" s="194"/>
      <c r="E37" s="194"/>
      <c r="F37" s="194"/>
      <c r="G37" s="194"/>
      <c r="H37" s="194"/>
      <c r="I37" s="194"/>
      <c r="J37" s="194"/>
    </row>
    <row r="38" ht="18" customHeight="1" spans="1:6">
      <c r="A38" s="209" t="s">
        <v>191</v>
      </c>
      <c r="B38" s="209"/>
      <c r="C38" s="209"/>
      <c r="D38" s="209"/>
      <c r="E38" s="209"/>
      <c r="F38" s="20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38:F3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6" activePane="bottomLeft" state="frozen"/>
      <selection/>
      <selection pane="bottomLeft" activeCell="A47" sqref="A47"/>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8" t="s">
        <v>192</v>
      </c>
    </row>
    <row r="2" ht="14.25" spans="9:9">
      <c r="I2" s="199" t="s">
        <v>193</v>
      </c>
    </row>
    <row r="3" ht="14.25" spans="1:9">
      <c r="A3" s="199" t="s">
        <v>2</v>
      </c>
      <c r="I3" s="199" t="s">
        <v>3</v>
      </c>
    </row>
    <row r="4" ht="19.5" customHeight="1" spans="1:9">
      <c r="A4" s="201" t="s">
        <v>194</v>
      </c>
      <c r="B4" s="201"/>
      <c r="C4" s="201"/>
      <c r="D4" s="201" t="s">
        <v>195</v>
      </c>
      <c r="E4" s="201"/>
      <c r="F4" s="201"/>
      <c r="G4" s="201"/>
      <c r="H4" s="201"/>
      <c r="I4" s="201"/>
    </row>
    <row r="5" ht="19.5" customHeight="1" spans="1:9">
      <c r="A5" s="200" t="s">
        <v>196</v>
      </c>
      <c r="B5" s="200" t="s">
        <v>7</v>
      </c>
      <c r="C5" s="200" t="s">
        <v>197</v>
      </c>
      <c r="D5" s="200" t="s">
        <v>198</v>
      </c>
      <c r="E5" s="200" t="s">
        <v>7</v>
      </c>
      <c r="F5" s="201" t="s">
        <v>129</v>
      </c>
      <c r="G5" s="200" t="s">
        <v>199</v>
      </c>
      <c r="H5" s="200" t="s">
        <v>200</v>
      </c>
      <c r="I5" s="200" t="s">
        <v>201</v>
      </c>
    </row>
    <row r="6" ht="19.5" customHeight="1" spans="1:9">
      <c r="A6" s="200"/>
      <c r="B6" s="200"/>
      <c r="C6" s="200"/>
      <c r="D6" s="200"/>
      <c r="E6" s="200"/>
      <c r="F6" s="201" t="s">
        <v>124</v>
      </c>
      <c r="G6" s="200" t="s">
        <v>199</v>
      </c>
      <c r="H6" s="200"/>
      <c r="I6" s="200"/>
    </row>
    <row r="7" ht="19.5" customHeight="1" spans="1:9">
      <c r="A7" s="201" t="s">
        <v>202</v>
      </c>
      <c r="B7" s="201"/>
      <c r="C7" s="201" t="s">
        <v>11</v>
      </c>
      <c r="D7" s="201" t="s">
        <v>202</v>
      </c>
      <c r="E7" s="201"/>
      <c r="F7" s="201" t="s">
        <v>12</v>
      </c>
      <c r="G7" s="201" t="s">
        <v>20</v>
      </c>
      <c r="H7" s="201" t="s">
        <v>24</v>
      </c>
      <c r="I7" s="201" t="s">
        <v>28</v>
      </c>
    </row>
    <row r="8" ht="19.5" customHeight="1" spans="1:9">
      <c r="A8" s="205" t="s">
        <v>203</v>
      </c>
      <c r="B8" s="201" t="s">
        <v>11</v>
      </c>
      <c r="C8" s="195">
        <v>2353.97</v>
      </c>
      <c r="D8" s="205" t="s">
        <v>14</v>
      </c>
      <c r="E8" s="201" t="s">
        <v>22</v>
      </c>
      <c r="F8" s="195">
        <v>1845.84</v>
      </c>
      <c r="G8" s="195">
        <v>1845.84</v>
      </c>
      <c r="H8" s="195">
        <v>0</v>
      </c>
      <c r="I8" s="195">
        <v>0</v>
      </c>
    </row>
    <row r="9" ht="19.5" customHeight="1" spans="1:9">
      <c r="A9" s="205" t="s">
        <v>204</v>
      </c>
      <c r="B9" s="201" t="s">
        <v>12</v>
      </c>
      <c r="C9" s="195">
        <v>0</v>
      </c>
      <c r="D9" s="205" t="s">
        <v>17</v>
      </c>
      <c r="E9" s="201" t="s">
        <v>26</v>
      </c>
      <c r="F9" s="195">
        <v>0</v>
      </c>
      <c r="G9" s="195">
        <v>0</v>
      </c>
      <c r="H9" s="195">
        <v>0</v>
      </c>
      <c r="I9" s="195">
        <v>0</v>
      </c>
    </row>
    <row r="10" ht="19.5" customHeight="1" spans="1:9">
      <c r="A10" s="205" t="s">
        <v>205</v>
      </c>
      <c r="B10" s="201" t="s">
        <v>20</v>
      </c>
      <c r="C10" s="195">
        <v>0</v>
      </c>
      <c r="D10" s="205" t="s">
        <v>21</v>
      </c>
      <c r="E10" s="201" t="s">
        <v>30</v>
      </c>
      <c r="F10" s="195">
        <v>0</v>
      </c>
      <c r="G10" s="195">
        <v>0</v>
      </c>
      <c r="H10" s="195">
        <v>0</v>
      </c>
      <c r="I10" s="195">
        <v>0</v>
      </c>
    </row>
    <row r="11" ht="19.5" customHeight="1" spans="1:9">
      <c r="A11" s="205"/>
      <c r="B11" s="201" t="s">
        <v>24</v>
      </c>
      <c r="C11" s="202"/>
      <c r="D11" s="205" t="s">
        <v>25</v>
      </c>
      <c r="E11" s="201" t="s">
        <v>34</v>
      </c>
      <c r="F11" s="195">
        <v>0</v>
      </c>
      <c r="G11" s="195">
        <v>0</v>
      </c>
      <c r="H11" s="195">
        <v>0</v>
      </c>
      <c r="I11" s="195">
        <v>0</v>
      </c>
    </row>
    <row r="12" ht="19.5" customHeight="1" spans="1:9">
      <c r="A12" s="205"/>
      <c r="B12" s="201" t="s">
        <v>28</v>
      </c>
      <c r="C12" s="202"/>
      <c r="D12" s="205" t="s">
        <v>29</v>
      </c>
      <c r="E12" s="201" t="s">
        <v>38</v>
      </c>
      <c r="F12" s="195">
        <v>0</v>
      </c>
      <c r="G12" s="195">
        <v>0</v>
      </c>
      <c r="H12" s="195">
        <v>0</v>
      </c>
      <c r="I12" s="195">
        <v>0</v>
      </c>
    </row>
    <row r="13" ht="19.5" customHeight="1" spans="1:9">
      <c r="A13" s="205"/>
      <c r="B13" s="201" t="s">
        <v>32</v>
      </c>
      <c r="C13" s="202"/>
      <c r="D13" s="205" t="s">
        <v>33</v>
      </c>
      <c r="E13" s="201" t="s">
        <v>42</v>
      </c>
      <c r="F13" s="195">
        <v>0</v>
      </c>
      <c r="G13" s="195">
        <v>0</v>
      </c>
      <c r="H13" s="195">
        <v>0</v>
      </c>
      <c r="I13" s="195">
        <v>0</v>
      </c>
    </row>
    <row r="14" ht="19.5" customHeight="1" spans="1:9">
      <c r="A14" s="205"/>
      <c r="B14" s="201" t="s">
        <v>36</v>
      </c>
      <c r="C14" s="202"/>
      <c r="D14" s="205" t="s">
        <v>37</v>
      </c>
      <c r="E14" s="201" t="s">
        <v>45</v>
      </c>
      <c r="F14" s="195">
        <v>0</v>
      </c>
      <c r="G14" s="195">
        <v>0</v>
      </c>
      <c r="H14" s="195">
        <v>0</v>
      </c>
      <c r="I14" s="195">
        <v>0</v>
      </c>
    </row>
    <row r="15" ht="19.5" customHeight="1" spans="1:9">
      <c r="A15" s="205"/>
      <c r="B15" s="201" t="s">
        <v>40</v>
      </c>
      <c r="C15" s="202"/>
      <c r="D15" s="205" t="s">
        <v>41</v>
      </c>
      <c r="E15" s="201" t="s">
        <v>48</v>
      </c>
      <c r="F15" s="195">
        <v>250.49</v>
      </c>
      <c r="G15" s="195">
        <v>250.49</v>
      </c>
      <c r="H15" s="195">
        <v>0</v>
      </c>
      <c r="I15" s="195">
        <v>0</v>
      </c>
    </row>
    <row r="16" ht="19.5" customHeight="1" spans="1:9">
      <c r="A16" s="205"/>
      <c r="B16" s="201" t="s">
        <v>43</v>
      </c>
      <c r="C16" s="202"/>
      <c r="D16" s="205" t="s">
        <v>44</v>
      </c>
      <c r="E16" s="201" t="s">
        <v>51</v>
      </c>
      <c r="F16" s="195">
        <v>121.61</v>
      </c>
      <c r="G16" s="195">
        <v>121.61</v>
      </c>
      <c r="H16" s="195">
        <v>0</v>
      </c>
      <c r="I16" s="195">
        <v>0</v>
      </c>
    </row>
    <row r="17" ht="19.5" customHeight="1" spans="1:9">
      <c r="A17" s="205"/>
      <c r="B17" s="201" t="s">
        <v>46</v>
      </c>
      <c r="C17" s="202"/>
      <c r="D17" s="205" t="s">
        <v>47</v>
      </c>
      <c r="E17" s="201" t="s">
        <v>54</v>
      </c>
      <c r="F17" s="195">
        <v>0</v>
      </c>
      <c r="G17" s="195">
        <v>0</v>
      </c>
      <c r="H17" s="195">
        <v>0</v>
      </c>
      <c r="I17" s="195">
        <v>0</v>
      </c>
    </row>
    <row r="18" ht="19.5" customHeight="1" spans="1:9">
      <c r="A18" s="205"/>
      <c r="B18" s="201" t="s">
        <v>49</v>
      </c>
      <c r="C18" s="202"/>
      <c r="D18" s="205" t="s">
        <v>50</v>
      </c>
      <c r="E18" s="201" t="s">
        <v>57</v>
      </c>
      <c r="F18" s="195">
        <v>0</v>
      </c>
      <c r="G18" s="195">
        <v>0</v>
      </c>
      <c r="H18" s="195">
        <v>0</v>
      </c>
      <c r="I18" s="195">
        <v>0</v>
      </c>
    </row>
    <row r="19" ht="19.5" customHeight="1" spans="1:9">
      <c r="A19" s="205"/>
      <c r="B19" s="201" t="s">
        <v>52</v>
      </c>
      <c r="C19" s="202"/>
      <c r="D19" s="205" t="s">
        <v>53</v>
      </c>
      <c r="E19" s="201" t="s">
        <v>60</v>
      </c>
      <c r="F19" s="195">
        <v>0</v>
      </c>
      <c r="G19" s="195">
        <v>0</v>
      </c>
      <c r="H19" s="195">
        <v>0</v>
      </c>
      <c r="I19" s="195">
        <v>0</v>
      </c>
    </row>
    <row r="20" ht="19.5" customHeight="1" spans="1:9">
      <c r="A20" s="205"/>
      <c r="B20" s="201" t="s">
        <v>55</v>
      </c>
      <c r="C20" s="202"/>
      <c r="D20" s="205" t="s">
        <v>56</v>
      </c>
      <c r="E20" s="201" t="s">
        <v>63</v>
      </c>
      <c r="F20" s="195">
        <v>0</v>
      </c>
      <c r="G20" s="195">
        <v>0</v>
      </c>
      <c r="H20" s="195">
        <v>0</v>
      </c>
      <c r="I20" s="195">
        <v>0</v>
      </c>
    </row>
    <row r="21" ht="19.5" customHeight="1" spans="1:9">
      <c r="A21" s="205"/>
      <c r="B21" s="201" t="s">
        <v>58</v>
      </c>
      <c r="C21" s="202"/>
      <c r="D21" s="205" t="s">
        <v>59</v>
      </c>
      <c r="E21" s="201" t="s">
        <v>66</v>
      </c>
      <c r="F21" s="195">
        <v>0</v>
      </c>
      <c r="G21" s="195">
        <v>0</v>
      </c>
      <c r="H21" s="195">
        <v>0</v>
      </c>
      <c r="I21" s="195">
        <v>0</v>
      </c>
    </row>
    <row r="22" ht="19.5" customHeight="1" spans="1:9">
      <c r="A22" s="205"/>
      <c r="B22" s="201" t="s">
        <v>61</v>
      </c>
      <c r="C22" s="202"/>
      <c r="D22" s="205" t="s">
        <v>62</v>
      </c>
      <c r="E22" s="201" t="s">
        <v>69</v>
      </c>
      <c r="F22" s="195">
        <v>0</v>
      </c>
      <c r="G22" s="195">
        <v>0</v>
      </c>
      <c r="H22" s="195">
        <v>0</v>
      </c>
      <c r="I22" s="195">
        <v>0</v>
      </c>
    </row>
    <row r="23" ht="19.5" customHeight="1" spans="1:9">
      <c r="A23" s="205"/>
      <c r="B23" s="201" t="s">
        <v>64</v>
      </c>
      <c r="C23" s="202"/>
      <c r="D23" s="205" t="s">
        <v>65</v>
      </c>
      <c r="E23" s="201" t="s">
        <v>72</v>
      </c>
      <c r="F23" s="195">
        <v>0</v>
      </c>
      <c r="G23" s="195">
        <v>0</v>
      </c>
      <c r="H23" s="195">
        <v>0</v>
      </c>
      <c r="I23" s="195">
        <v>0</v>
      </c>
    </row>
    <row r="24" ht="19.5" customHeight="1" spans="1:9">
      <c r="A24" s="205"/>
      <c r="B24" s="201" t="s">
        <v>67</v>
      </c>
      <c r="C24" s="202"/>
      <c r="D24" s="205" t="s">
        <v>68</v>
      </c>
      <c r="E24" s="201" t="s">
        <v>75</v>
      </c>
      <c r="F24" s="195">
        <v>0</v>
      </c>
      <c r="G24" s="195">
        <v>0</v>
      </c>
      <c r="H24" s="195">
        <v>0</v>
      </c>
      <c r="I24" s="195">
        <v>0</v>
      </c>
    </row>
    <row r="25" ht="19.5" customHeight="1" spans="1:9">
      <c r="A25" s="205"/>
      <c r="B25" s="201" t="s">
        <v>70</v>
      </c>
      <c r="C25" s="202"/>
      <c r="D25" s="205" t="s">
        <v>71</v>
      </c>
      <c r="E25" s="201" t="s">
        <v>78</v>
      </c>
      <c r="F25" s="195">
        <v>0</v>
      </c>
      <c r="G25" s="195">
        <v>0</v>
      </c>
      <c r="H25" s="195">
        <v>0</v>
      </c>
      <c r="I25" s="195">
        <v>0</v>
      </c>
    </row>
    <row r="26" ht="19.5" customHeight="1" spans="1:9">
      <c r="A26" s="205"/>
      <c r="B26" s="201" t="s">
        <v>73</v>
      </c>
      <c r="C26" s="202"/>
      <c r="D26" s="205" t="s">
        <v>74</v>
      </c>
      <c r="E26" s="201" t="s">
        <v>81</v>
      </c>
      <c r="F26" s="195">
        <v>136.03</v>
      </c>
      <c r="G26" s="195">
        <v>136.03</v>
      </c>
      <c r="H26" s="195">
        <v>0</v>
      </c>
      <c r="I26" s="195">
        <v>0</v>
      </c>
    </row>
    <row r="27" ht="19.5" customHeight="1" spans="1:9">
      <c r="A27" s="205"/>
      <c r="B27" s="201" t="s">
        <v>76</v>
      </c>
      <c r="C27" s="202"/>
      <c r="D27" s="205" t="s">
        <v>77</v>
      </c>
      <c r="E27" s="201" t="s">
        <v>84</v>
      </c>
      <c r="F27" s="195">
        <v>0</v>
      </c>
      <c r="G27" s="195">
        <v>0</v>
      </c>
      <c r="H27" s="195">
        <v>0</v>
      </c>
      <c r="I27" s="195">
        <v>0</v>
      </c>
    </row>
    <row r="28" ht="19.5" customHeight="1" spans="1:9">
      <c r="A28" s="205"/>
      <c r="B28" s="201" t="s">
        <v>79</v>
      </c>
      <c r="C28" s="202"/>
      <c r="D28" s="205" t="s">
        <v>80</v>
      </c>
      <c r="E28" s="201" t="s">
        <v>87</v>
      </c>
      <c r="F28" s="195">
        <v>0</v>
      </c>
      <c r="G28" s="195">
        <v>0</v>
      </c>
      <c r="H28" s="195">
        <v>0</v>
      </c>
      <c r="I28" s="195">
        <v>0</v>
      </c>
    </row>
    <row r="29" ht="19.5" customHeight="1" spans="1:9">
      <c r="A29" s="205"/>
      <c r="B29" s="201" t="s">
        <v>82</v>
      </c>
      <c r="C29" s="202"/>
      <c r="D29" s="205" t="s">
        <v>83</v>
      </c>
      <c r="E29" s="201" t="s">
        <v>90</v>
      </c>
      <c r="F29" s="195">
        <v>0</v>
      </c>
      <c r="G29" s="195">
        <v>0</v>
      </c>
      <c r="H29" s="195">
        <v>0</v>
      </c>
      <c r="I29" s="195">
        <v>0</v>
      </c>
    </row>
    <row r="30" ht="19.5" customHeight="1" spans="1:9">
      <c r="A30" s="205"/>
      <c r="B30" s="201" t="s">
        <v>85</v>
      </c>
      <c r="C30" s="202"/>
      <c r="D30" s="205" t="s">
        <v>86</v>
      </c>
      <c r="E30" s="201" t="s">
        <v>93</v>
      </c>
      <c r="F30" s="195">
        <v>0</v>
      </c>
      <c r="G30" s="195">
        <v>0</v>
      </c>
      <c r="H30" s="195">
        <v>0</v>
      </c>
      <c r="I30" s="195">
        <v>0</v>
      </c>
    </row>
    <row r="31" ht="19.5" customHeight="1" spans="1:9">
      <c r="A31" s="205"/>
      <c r="B31" s="201" t="s">
        <v>88</v>
      </c>
      <c r="C31" s="202"/>
      <c r="D31" s="205" t="s">
        <v>89</v>
      </c>
      <c r="E31" s="201" t="s">
        <v>96</v>
      </c>
      <c r="F31" s="195">
        <v>0</v>
      </c>
      <c r="G31" s="195">
        <v>0</v>
      </c>
      <c r="H31" s="195">
        <v>0</v>
      </c>
      <c r="I31" s="195">
        <v>0</v>
      </c>
    </row>
    <row r="32" ht="19.5" customHeight="1" spans="1:9">
      <c r="A32" s="205"/>
      <c r="B32" s="201" t="s">
        <v>91</v>
      </c>
      <c r="C32" s="202"/>
      <c r="D32" s="205" t="s">
        <v>92</v>
      </c>
      <c r="E32" s="201" t="s">
        <v>100</v>
      </c>
      <c r="F32" s="195">
        <v>0</v>
      </c>
      <c r="G32" s="195">
        <v>0</v>
      </c>
      <c r="H32" s="195">
        <v>0</v>
      </c>
      <c r="I32" s="195">
        <v>0</v>
      </c>
    </row>
    <row r="33" ht="19.5" customHeight="1" spans="1:9">
      <c r="A33" s="205"/>
      <c r="B33" s="201" t="s">
        <v>94</v>
      </c>
      <c r="C33" s="202"/>
      <c r="D33" s="205" t="s">
        <v>95</v>
      </c>
      <c r="E33" s="201" t="s">
        <v>104</v>
      </c>
      <c r="F33" s="195">
        <v>0</v>
      </c>
      <c r="G33" s="195">
        <v>0</v>
      </c>
      <c r="H33" s="195">
        <v>0</v>
      </c>
      <c r="I33" s="195">
        <v>0</v>
      </c>
    </row>
    <row r="34" ht="19.5" customHeight="1" spans="1:9">
      <c r="A34" s="201" t="s">
        <v>97</v>
      </c>
      <c r="B34" s="201" t="s">
        <v>98</v>
      </c>
      <c r="C34" s="195">
        <v>2353.97</v>
      </c>
      <c r="D34" s="201" t="s">
        <v>99</v>
      </c>
      <c r="E34" s="201" t="s">
        <v>108</v>
      </c>
      <c r="F34" s="195">
        <v>2353.97</v>
      </c>
      <c r="G34" s="195">
        <v>2353.97</v>
      </c>
      <c r="H34" s="195">
        <v>0</v>
      </c>
      <c r="I34" s="195">
        <v>0</v>
      </c>
    </row>
    <row r="35" ht="19.5" customHeight="1" spans="1:9">
      <c r="A35" s="205" t="s">
        <v>206</v>
      </c>
      <c r="B35" s="201" t="s">
        <v>102</v>
      </c>
      <c r="C35" s="195">
        <v>0</v>
      </c>
      <c r="D35" s="205" t="s">
        <v>207</v>
      </c>
      <c r="E35" s="201" t="s">
        <v>111</v>
      </c>
      <c r="F35" s="195">
        <v>0</v>
      </c>
      <c r="G35" s="195">
        <v>0</v>
      </c>
      <c r="H35" s="195">
        <v>0</v>
      </c>
      <c r="I35" s="195">
        <v>0</v>
      </c>
    </row>
    <row r="36" ht="19.5" customHeight="1" spans="1:9">
      <c r="A36" s="205" t="s">
        <v>203</v>
      </c>
      <c r="B36" s="201" t="s">
        <v>106</v>
      </c>
      <c r="C36" s="195">
        <v>0</v>
      </c>
      <c r="D36" s="205"/>
      <c r="E36" s="201" t="s">
        <v>208</v>
      </c>
      <c r="F36" s="202"/>
      <c r="G36" s="202"/>
      <c r="H36" s="202"/>
      <c r="I36" s="202"/>
    </row>
    <row r="37" ht="19.5" customHeight="1" spans="1:9">
      <c r="A37" s="205" t="s">
        <v>204</v>
      </c>
      <c r="B37" s="201" t="s">
        <v>110</v>
      </c>
      <c r="C37" s="195">
        <v>0</v>
      </c>
      <c r="D37" s="201"/>
      <c r="E37" s="201" t="s">
        <v>209</v>
      </c>
      <c r="F37" s="202"/>
      <c r="G37" s="202"/>
      <c r="H37" s="202"/>
      <c r="I37" s="202"/>
    </row>
    <row r="38" ht="19.5" customHeight="1" spans="1:9">
      <c r="A38" s="205" t="s">
        <v>205</v>
      </c>
      <c r="B38" s="201" t="s">
        <v>15</v>
      </c>
      <c r="C38" s="195">
        <v>0</v>
      </c>
      <c r="D38" s="205"/>
      <c r="E38" s="201" t="s">
        <v>210</v>
      </c>
      <c r="F38" s="202"/>
      <c r="G38" s="202"/>
      <c r="H38" s="202"/>
      <c r="I38" s="202"/>
    </row>
    <row r="39" ht="19.5" customHeight="1" spans="1:9">
      <c r="A39" s="201" t="s">
        <v>109</v>
      </c>
      <c r="B39" s="201" t="s">
        <v>18</v>
      </c>
      <c r="C39" s="195">
        <v>2353.97</v>
      </c>
      <c r="D39" s="201" t="s">
        <v>109</v>
      </c>
      <c r="E39" s="201" t="s">
        <v>211</v>
      </c>
      <c r="F39" s="195">
        <v>2353.97</v>
      </c>
      <c r="G39" s="195">
        <v>2353.97</v>
      </c>
      <c r="H39" s="195">
        <v>0</v>
      </c>
      <c r="I39" s="195">
        <v>0</v>
      </c>
    </row>
    <row r="40" ht="19.5" customHeight="1" spans="1:9">
      <c r="A40" s="194" t="s">
        <v>212</v>
      </c>
      <c r="B40" s="194"/>
      <c r="C40" s="194"/>
      <c r="D40" s="194"/>
      <c r="E40" s="194"/>
      <c r="F40" s="194"/>
      <c r="G40" s="194"/>
      <c r="H40" s="194"/>
      <c r="I40" s="194"/>
    </row>
    <row r="41" spans="1:1">
      <c r="A41" t="s">
        <v>113</v>
      </c>
    </row>
  </sheetData>
  <mergeCells count="13">
    <mergeCell ref="A4:C4"/>
    <mergeCell ref="D4:I4"/>
    <mergeCell ref="A40:I40"/>
    <mergeCell ref="A41:H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1" ySplit="1" topLeftCell="B17" activePane="bottomRight" state="frozen"/>
      <selection/>
      <selection pane="topRight"/>
      <selection pane="bottomLeft"/>
      <selection pane="bottomRight" activeCell="G54" sqref="G54"/>
    </sheetView>
  </sheetViews>
  <sheetFormatPr defaultColWidth="9" defaultRowHeight="13.5"/>
  <cols>
    <col min="1" max="1" width="8.375" customWidth="1"/>
    <col min="2" max="2" width="4.375" customWidth="1"/>
    <col min="3"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customFormat="1" ht="27" spans="11:11">
      <c r="K1" s="208" t="s">
        <v>213</v>
      </c>
    </row>
    <row r="2" customFormat="1" ht="14.25" spans="20:20">
      <c r="T2" s="199" t="s">
        <v>214</v>
      </c>
    </row>
    <row r="3" customFormat="1" ht="14.25" spans="1:20">
      <c r="A3" s="199" t="s">
        <v>2</v>
      </c>
      <c r="T3" s="199" t="s">
        <v>3</v>
      </c>
    </row>
    <row r="4" ht="19.5" customHeight="1" spans="1:20">
      <c r="A4" s="200" t="s">
        <v>6</v>
      </c>
      <c r="B4" s="200"/>
      <c r="C4" s="200"/>
      <c r="D4" s="200"/>
      <c r="E4" s="200" t="s">
        <v>105</v>
      </c>
      <c r="F4" s="200"/>
      <c r="G4" s="200"/>
      <c r="H4" s="200" t="s">
        <v>215</v>
      </c>
      <c r="I4" s="200"/>
      <c r="J4" s="200"/>
      <c r="K4" s="200" t="s">
        <v>216</v>
      </c>
      <c r="L4" s="200"/>
      <c r="M4" s="200"/>
      <c r="N4" s="200"/>
      <c r="O4" s="200"/>
      <c r="P4" s="200" t="s">
        <v>107</v>
      </c>
      <c r="Q4" s="200"/>
      <c r="R4" s="200"/>
      <c r="S4" s="200"/>
      <c r="T4" s="200"/>
    </row>
    <row r="5" ht="19.5" customHeight="1" spans="1:20">
      <c r="A5" s="200" t="s">
        <v>122</v>
      </c>
      <c r="B5" s="200"/>
      <c r="C5" s="200"/>
      <c r="D5" s="200" t="s">
        <v>123</v>
      </c>
      <c r="E5" s="200" t="s">
        <v>129</v>
      </c>
      <c r="F5" s="200" t="s">
        <v>217</v>
      </c>
      <c r="G5" s="200" t="s">
        <v>218</v>
      </c>
      <c r="H5" s="200" t="s">
        <v>129</v>
      </c>
      <c r="I5" s="200" t="s">
        <v>185</v>
      </c>
      <c r="J5" s="200" t="s">
        <v>186</v>
      </c>
      <c r="K5" s="200" t="s">
        <v>129</v>
      </c>
      <c r="L5" s="200" t="s">
        <v>185</v>
      </c>
      <c r="M5" s="200"/>
      <c r="N5" s="200" t="s">
        <v>185</v>
      </c>
      <c r="O5" s="200" t="s">
        <v>186</v>
      </c>
      <c r="P5" s="200" t="s">
        <v>129</v>
      </c>
      <c r="Q5" s="200" t="s">
        <v>217</v>
      </c>
      <c r="R5" s="200" t="s">
        <v>218</v>
      </c>
      <c r="S5" s="200" t="s">
        <v>218</v>
      </c>
      <c r="T5" s="200"/>
    </row>
    <row r="6" ht="19.5" customHeight="1" spans="1:20">
      <c r="A6" s="200"/>
      <c r="B6" s="200"/>
      <c r="C6" s="200"/>
      <c r="D6" s="200"/>
      <c r="E6" s="200"/>
      <c r="F6" s="200"/>
      <c r="G6" s="200" t="s">
        <v>124</v>
      </c>
      <c r="H6" s="200"/>
      <c r="I6" s="200" t="s">
        <v>219</v>
      </c>
      <c r="J6" s="200" t="s">
        <v>124</v>
      </c>
      <c r="K6" s="200"/>
      <c r="L6" s="200" t="s">
        <v>124</v>
      </c>
      <c r="M6" s="200" t="s">
        <v>220</v>
      </c>
      <c r="N6" s="200" t="s">
        <v>219</v>
      </c>
      <c r="O6" s="200" t="s">
        <v>124</v>
      </c>
      <c r="P6" s="200"/>
      <c r="Q6" s="200"/>
      <c r="R6" s="200" t="s">
        <v>124</v>
      </c>
      <c r="S6" s="200" t="s">
        <v>221</v>
      </c>
      <c r="T6" s="200" t="s">
        <v>222</v>
      </c>
    </row>
    <row r="7" ht="19.5" customHeight="1" spans="1:20">
      <c r="A7" s="200"/>
      <c r="B7" s="200"/>
      <c r="C7" s="200"/>
      <c r="D7" s="200"/>
      <c r="E7" s="200"/>
      <c r="F7" s="200"/>
      <c r="G7" s="200"/>
      <c r="H7" s="200"/>
      <c r="I7" s="200"/>
      <c r="J7" s="200"/>
      <c r="K7" s="200"/>
      <c r="L7" s="200"/>
      <c r="M7" s="200"/>
      <c r="N7" s="200"/>
      <c r="O7" s="200"/>
      <c r="P7" s="200"/>
      <c r="Q7" s="200"/>
      <c r="R7" s="200"/>
      <c r="S7" s="200"/>
      <c r="T7" s="200"/>
    </row>
    <row r="8" ht="19.5" customHeight="1" spans="1:20">
      <c r="A8" s="200" t="s">
        <v>126</v>
      </c>
      <c r="B8" s="200" t="s">
        <v>127</v>
      </c>
      <c r="C8" s="200" t="s">
        <v>128</v>
      </c>
      <c r="D8" s="200"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0"/>
      <c r="B9" s="200"/>
      <c r="C9" s="200"/>
      <c r="D9" s="200" t="s">
        <v>129</v>
      </c>
      <c r="E9" s="195">
        <v>0</v>
      </c>
      <c r="F9" s="195">
        <v>0</v>
      </c>
      <c r="G9" s="195">
        <v>0</v>
      </c>
      <c r="H9" s="195">
        <v>2353.97</v>
      </c>
      <c r="I9" s="195">
        <v>2017.43</v>
      </c>
      <c r="J9" s="195">
        <v>336.54</v>
      </c>
      <c r="K9" s="195">
        <v>2353.97</v>
      </c>
      <c r="L9" s="195">
        <v>2017.43</v>
      </c>
      <c r="M9" s="195">
        <v>1772.7</v>
      </c>
      <c r="N9" s="195">
        <v>244.73</v>
      </c>
      <c r="O9" s="195">
        <v>336.54</v>
      </c>
      <c r="P9" s="195">
        <v>0</v>
      </c>
      <c r="Q9" s="195">
        <v>0</v>
      </c>
      <c r="R9" s="195">
        <v>0</v>
      </c>
      <c r="S9" s="195">
        <v>0</v>
      </c>
      <c r="T9" s="195">
        <v>0</v>
      </c>
    </row>
    <row r="10" ht="19.5" customHeight="1" spans="1:20">
      <c r="A10" s="194" t="s">
        <v>130</v>
      </c>
      <c r="B10" s="194"/>
      <c r="C10" s="194"/>
      <c r="D10" s="194" t="s">
        <v>131</v>
      </c>
      <c r="E10" s="195">
        <v>0</v>
      </c>
      <c r="F10" s="195">
        <v>0</v>
      </c>
      <c r="G10" s="195">
        <v>0</v>
      </c>
      <c r="H10" s="195">
        <v>1845.84</v>
      </c>
      <c r="I10" s="195">
        <v>1509.3</v>
      </c>
      <c r="J10" s="195">
        <v>336.54</v>
      </c>
      <c r="K10" s="195">
        <v>1845.84</v>
      </c>
      <c r="L10" s="195">
        <v>1509.3</v>
      </c>
      <c r="M10" s="195">
        <v>1264.57</v>
      </c>
      <c r="N10" s="195">
        <v>244.73</v>
      </c>
      <c r="O10" s="195">
        <v>336.54</v>
      </c>
      <c r="P10" s="195">
        <v>0</v>
      </c>
      <c r="Q10" s="195">
        <v>0</v>
      </c>
      <c r="R10" s="195">
        <v>0</v>
      </c>
      <c r="S10" s="195">
        <v>0</v>
      </c>
      <c r="T10" s="195">
        <v>0</v>
      </c>
    </row>
    <row r="11" ht="19.5" customHeight="1" spans="1:20">
      <c r="A11" s="194" t="s">
        <v>132</v>
      </c>
      <c r="B11" s="194"/>
      <c r="C11" s="194"/>
      <c r="D11" s="194" t="s">
        <v>133</v>
      </c>
      <c r="E11" s="195">
        <v>0</v>
      </c>
      <c r="F11" s="195">
        <v>0</v>
      </c>
      <c r="G11" s="195">
        <v>0</v>
      </c>
      <c r="H11" s="195">
        <v>1842.89</v>
      </c>
      <c r="I11" s="195">
        <v>1509.3</v>
      </c>
      <c r="J11" s="195">
        <v>333.6</v>
      </c>
      <c r="K11" s="195">
        <v>1842.89</v>
      </c>
      <c r="L11" s="195">
        <v>1509.3</v>
      </c>
      <c r="M11" s="195">
        <v>1264.57</v>
      </c>
      <c r="N11" s="195">
        <v>244.73</v>
      </c>
      <c r="O11" s="195">
        <v>333.6</v>
      </c>
      <c r="P11" s="195">
        <v>0</v>
      </c>
      <c r="Q11" s="195">
        <v>0</v>
      </c>
      <c r="R11" s="195">
        <v>0</v>
      </c>
      <c r="S11" s="195">
        <v>0</v>
      </c>
      <c r="T11" s="195">
        <v>0</v>
      </c>
    </row>
    <row r="12" ht="19.5" customHeight="1" spans="1:20">
      <c r="A12" s="194" t="s">
        <v>134</v>
      </c>
      <c r="B12" s="194"/>
      <c r="C12" s="194"/>
      <c r="D12" s="194" t="s">
        <v>135</v>
      </c>
      <c r="E12" s="195">
        <v>0</v>
      </c>
      <c r="F12" s="195">
        <v>0</v>
      </c>
      <c r="G12" s="195">
        <v>0</v>
      </c>
      <c r="H12" s="195">
        <v>1509.3</v>
      </c>
      <c r="I12" s="195">
        <v>1509.3</v>
      </c>
      <c r="J12" s="195">
        <v>0</v>
      </c>
      <c r="K12" s="195">
        <v>1509.3</v>
      </c>
      <c r="L12" s="195">
        <v>1509.3</v>
      </c>
      <c r="M12" s="195">
        <v>1264.57</v>
      </c>
      <c r="N12" s="195">
        <v>244.73</v>
      </c>
      <c r="O12" s="195">
        <v>0</v>
      </c>
      <c r="P12" s="195">
        <v>0</v>
      </c>
      <c r="Q12" s="195">
        <v>0</v>
      </c>
      <c r="R12" s="195">
        <v>0</v>
      </c>
      <c r="S12" s="195">
        <v>0</v>
      </c>
      <c r="T12" s="195">
        <v>0</v>
      </c>
    </row>
    <row r="13" ht="19.5" customHeight="1" spans="1:20">
      <c r="A13" s="194" t="s">
        <v>136</v>
      </c>
      <c r="B13" s="194"/>
      <c r="C13" s="194"/>
      <c r="D13" s="194" t="s">
        <v>137</v>
      </c>
      <c r="E13" s="195">
        <v>0</v>
      </c>
      <c r="F13" s="195">
        <v>0</v>
      </c>
      <c r="G13" s="195">
        <v>0</v>
      </c>
      <c r="H13" s="195">
        <v>185.54</v>
      </c>
      <c r="I13" s="195">
        <v>0</v>
      </c>
      <c r="J13" s="195">
        <v>185.54</v>
      </c>
      <c r="K13" s="195">
        <v>185.54</v>
      </c>
      <c r="L13" s="195">
        <v>0</v>
      </c>
      <c r="M13" s="195">
        <v>0</v>
      </c>
      <c r="N13" s="195">
        <v>0</v>
      </c>
      <c r="O13" s="195">
        <v>185.54</v>
      </c>
      <c r="P13" s="195">
        <v>0</v>
      </c>
      <c r="Q13" s="195">
        <v>0</v>
      </c>
      <c r="R13" s="195">
        <v>0</v>
      </c>
      <c r="S13" s="195">
        <v>0</v>
      </c>
      <c r="T13" s="195">
        <v>0</v>
      </c>
    </row>
    <row r="14" ht="19.5" customHeight="1" spans="1:20">
      <c r="A14" s="194" t="s">
        <v>138</v>
      </c>
      <c r="B14" s="194"/>
      <c r="C14" s="194"/>
      <c r="D14" s="194" t="s">
        <v>139</v>
      </c>
      <c r="E14" s="195">
        <v>0</v>
      </c>
      <c r="F14" s="195">
        <v>0</v>
      </c>
      <c r="G14" s="195">
        <v>0</v>
      </c>
      <c r="H14" s="195">
        <v>71.85</v>
      </c>
      <c r="I14" s="195">
        <v>0</v>
      </c>
      <c r="J14" s="195">
        <v>71.85</v>
      </c>
      <c r="K14" s="195">
        <v>71.85</v>
      </c>
      <c r="L14" s="195">
        <v>0</v>
      </c>
      <c r="M14" s="195">
        <v>0</v>
      </c>
      <c r="N14" s="195">
        <v>0</v>
      </c>
      <c r="O14" s="195">
        <v>71.85</v>
      </c>
      <c r="P14" s="195">
        <v>0</v>
      </c>
      <c r="Q14" s="195">
        <v>0</v>
      </c>
      <c r="R14" s="195">
        <v>0</v>
      </c>
      <c r="S14" s="195">
        <v>0</v>
      </c>
      <c r="T14" s="195">
        <v>0</v>
      </c>
    </row>
    <row r="15" ht="19.5" customHeight="1" spans="1:20">
      <c r="A15" s="194" t="s">
        <v>140</v>
      </c>
      <c r="B15" s="194"/>
      <c r="C15" s="194"/>
      <c r="D15" s="194" t="s">
        <v>141</v>
      </c>
      <c r="E15" s="195">
        <v>0</v>
      </c>
      <c r="F15" s="195">
        <v>0</v>
      </c>
      <c r="G15" s="195">
        <v>0</v>
      </c>
      <c r="H15" s="195">
        <v>10</v>
      </c>
      <c r="I15" s="195">
        <v>0</v>
      </c>
      <c r="J15" s="195">
        <v>10</v>
      </c>
      <c r="K15" s="195">
        <v>10</v>
      </c>
      <c r="L15" s="195">
        <v>0</v>
      </c>
      <c r="M15" s="195">
        <v>0</v>
      </c>
      <c r="N15" s="195">
        <v>0</v>
      </c>
      <c r="O15" s="195">
        <v>10</v>
      </c>
      <c r="P15" s="195">
        <v>0</v>
      </c>
      <c r="Q15" s="195">
        <v>0</v>
      </c>
      <c r="R15" s="195">
        <v>0</v>
      </c>
      <c r="S15" s="195">
        <v>0</v>
      </c>
      <c r="T15" s="195">
        <v>0</v>
      </c>
    </row>
    <row r="16" ht="19.5" customHeight="1" spans="1:20">
      <c r="A16" s="194" t="s">
        <v>142</v>
      </c>
      <c r="B16" s="194"/>
      <c r="C16" s="194"/>
      <c r="D16" s="194" t="s">
        <v>143</v>
      </c>
      <c r="E16" s="195">
        <v>0</v>
      </c>
      <c r="F16" s="195">
        <v>0</v>
      </c>
      <c r="G16" s="195">
        <v>0</v>
      </c>
      <c r="H16" s="195">
        <v>66.21</v>
      </c>
      <c r="I16" s="195">
        <v>0</v>
      </c>
      <c r="J16" s="195">
        <v>66.21</v>
      </c>
      <c r="K16" s="195">
        <v>66.21</v>
      </c>
      <c r="L16" s="195">
        <v>0</v>
      </c>
      <c r="M16" s="195">
        <v>0</v>
      </c>
      <c r="N16" s="195">
        <v>0</v>
      </c>
      <c r="O16" s="195">
        <v>66.21</v>
      </c>
      <c r="P16" s="195">
        <v>0</v>
      </c>
      <c r="Q16" s="195">
        <v>0</v>
      </c>
      <c r="R16" s="195">
        <v>0</v>
      </c>
      <c r="S16" s="195">
        <v>0</v>
      </c>
      <c r="T16" s="195">
        <v>0</v>
      </c>
    </row>
    <row r="17" ht="19.5" customHeight="1" spans="1:20">
      <c r="A17" s="194" t="s">
        <v>144</v>
      </c>
      <c r="B17" s="194"/>
      <c r="C17" s="194"/>
      <c r="D17" s="194" t="s">
        <v>145</v>
      </c>
      <c r="E17" s="195">
        <v>0</v>
      </c>
      <c r="F17" s="195">
        <v>0</v>
      </c>
      <c r="G17" s="195">
        <v>0</v>
      </c>
      <c r="H17" s="195">
        <v>0.16</v>
      </c>
      <c r="I17" s="195">
        <v>0</v>
      </c>
      <c r="J17" s="195">
        <v>0.16</v>
      </c>
      <c r="K17" s="195">
        <v>0.16</v>
      </c>
      <c r="L17" s="195">
        <v>0</v>
      </c>
      <c r="M17" s="195">
        <v>0</v>
      </c>
      <c r="N17" s="195">
        <v>0</v>
      </c>
      <c r="O17" s="195">
        <v>0.16</v>
      </c>
      <c r="P17" s="195">
        <v>0</v>
      </c>
      <c r="Q17" s="195">
        <v>0</v>
      </c>
      <c r="R17" s="195">
        <v>0</v>
      </c>
      <c r="S17" s="195">
        <v>0</v>
      </c>
      <c r="T17" s="195">
        <v>0</v>
      </c>
    </row>
    <row r="18" ht="19.5" customHeight="1" spans="1:20">
      <c r="A18" s="194" t="s">
        <v>146</v>
      </c>
      <c r="B18" s="194"/>
      <c r="C18" s="194"/>
      <c r="D18" s="194" t="s">
        <v>145</v>
      </c>
      <c r="E18" s="195">
        <v>0</v>
      </c>
      <c r="F18" s="195">
        <v>0</v>
      </c>
      <c r="G18" s="195">
        <v>0</v>
      </c>
      <c r="H18" s="195">
        <v>0.16</v>
      </c>
      <c r="I18" s="195">
        <v>0</v>
      </c>
      <c r="J18" s="195">
        <v>0.16</v>
      </c>
      <c r="K18" s="195">
        <v>0.16</v>
      </c>
      <c r="L18" s="195">
        <v>0</v>
      </c>
      <c r="M18" s="195">
        <v>0</v>
      </c>
      <c r="N18" s="195">
        <v>0</v>
      </c>
      <c r="O18" s="195">
        <v>0.16</v>
      </c>
      <c r="P18" s="195">
        <v>0</v>
      </c>
      <c r="Q18" s="195">
        <v>0</v>
      </c>
      <c r="R18" s="195">
        <v>0</v>
      </c>
      <c r="S18" s="195">
        <v>0</v>
      </c>
      <c r="T18" s="195">
        <v>0</v>
      </c>
    </row>
    <row r="19" ht="19.5" customHeight="1" spans="1:20">
      <c r="A19" s="194" t="s">
        <v>147</v>
      </c>
      <c r="B19" s="194"/>
      <c r="C19" s="194"/>
      <c r="D19" s="194" t="s">
        <v>148</v>
      </c>
      <c r="E19" s="195">
        <v>0</v>
      </c>
      <c r="F19" s="195">
        <v>0</v>
      </c>
      <c r="G19" s="195">
        <v>0</v>
      </c>
      <c r="H19" s="195">
        <v>2.78</v>
      </c>
      <c r="I19" s="195">
        <v>0</v>
      </c>
      <c r="J19" s="195">
        <v>2.78</v>
      </c>
      <c r="K19" s="195">
        <v>2.78</v>
      </c>
      <c r="L19" s="195">
        <v>0</v>
      </c>
      <c r="M19" s="195">
        <v>0</v>
      </c>
      <c r="N19" s="195">
        <v>0</v>
      </c>
      <c r="O19" s="195">
        <v>2.78</v>
      </c>
      <c r="P19" s="195">
        <v>0</v>
      </c>
      <c r="Q19" s="195">
        <v>0</v>
      </c>
      <c r="R19" s="195">
        <v>0</v>
      </c>
      <c r="S19" s="195">
        <v>0</v>
      </c>
      <c r="T19" s="195">
        <v>0</v>
      </c>
    </row>
    <row r="20" ht="19.5" customHeight="1" spans="1:20">
      <c r="A20" s="194" t="s">
        <v>149</v>
      </c>
      <c r="B20" s="194"/>
      <c r="C20" s="194"/>
      <c r="D20" s="194" t="s">
        <v>148</v>
      </c>
      <c r="E20" s="195">
        <v>0</v>
      </c>
      <c r="F20" s="195">
        <v>0</v>
      </c>
      <c r="G20" s="195">
        <v>0</v>
      </c>
      <c r="H20" s="195">
        <v>2.78</v>
      </c>
      <c r="I20" s="195">
        <v>0</v>
      </c>
      <c r="J20" s="195">
        <v>2.78</v>
      </c>
      <c r="K20" s="195">
        <v>2.78</v>
      </c>
      <c r="L20" s="195">
        <v>0</v>
      </c>
      <c r="M20" s="195">
        <v>0</v>
      </c>
      <c r="N20" s="195">
        <v>0</v>
      </c>
      <c r="O20" s="195">
        <v>2.78</v>
      </c>
      <c r="P20" s="195">
        <v>0</v>
      </c>
      <c r="Q20" s="195">
        <v>0</v>
      </c>
      <c r="R20" s="195">
        <v>0</v>
      </c>
      <c r="S20" s="195">
        <v>0</v>
      </c>
      <c r="T20" s="195">
        <v>0</v>
      </c>
    </row>
    <row r="21" ht="19.5" customHeight="1" spans="1:20">
      <c r="A21" s="194" t="s">
        <v>150</v>
      </c>
      <c r="B21" s="194"/>
      <c r="C21" s="194"/>
      <c r="D21" s="194" t="s">
        <v>151</v>
      </c>
      <c r="E21" s="195">
        <v>0</v>
      </c>
      <c r="F21" s="195">
        <v>0</v>
      </c>
      <c r="G21" s="195">
        <v>0</v>
      </c>
      <c r="H21" s="195">
        <v>250.49</v>
      </c>
      <c r="I21" s="195">
        <v>250.49</v>
      </c>
      <c r="J21" s="195">
        <v>0</v>
      </c>
      <c r="K21" s="195">
        <v>250.49</v>
      </c>
      <c r="L21" s="195">
        <v>250.49</v>
      </c>
      <c r="M21" s="195">
        <v>250.49</v>
      </c>
      <c r="N21" s="195">
        <v>0</v>
      </c>
      <c r="O21" s="195">
        <v>0</v>
      </c>
      <c r="P21" s="195">
        <v>0</v>
      </c>
      <c r="Q21" s="195">
        <v>0</v>
      </c>
      <c r="R21" s="195">
        <v>0</v>
      </c>
      <c r="S21" s="195">
        <v>0</v>
      </c>
      <c r="T21" s="195">
        <v>0</v>
      </c>
    </row>
    <row r="22" ht="19.5" customHeight="1" spans="1:20">
      <c r="A22" s="194" t="s">
        <v>152</v>
      </c>
      <c r="B22" s="194"/>
      <c r="C22" s="194"/>
      <c r="D22" s="194" t="s">
        <v>153</v>
      </c>
      <c r="E22" s="195">
        <v>0</v>
      </c>
      <c r="F22" s="195">
        <v>0</v>
      </c>
      <c r="G22" s="195">
        <v>0</v>
      </c>
      <c r="H22" s="195">
        <v>250.14</v>
      </c>
      <c r="I22" s="195">
        <v>250.14</v>
      </c>
      <c r="J22" s="195">
        <v>0</v>
      </c>
      <c r="K22" s="195">
        <v>250.14</v>
      </c>
      <c r="L22" s="195">
        <v>250.14</v>
      </c>
      <c r="M22" s="195">
        <v>250.14</v>
      </c>
      <c r="N22" s="195">
        <v>0</v>
      </c>
      <c r="O22" s="195">
        <v>0</v>
      </c>
      <c r="P22" s="195">
        <v>0</v>
      </c>
      <c r="Q22" s="195">
        <v>0</v>
      </c>
      <c r="R22" s="195">
        <v>0</v>
      </c>
      <c r="S22" s="195">
        <v>0</v>
      </c>
      <c r="T22" s="195">
        <v>0</v>
      </c>
    </row>
    <row r="23" ht="19.5" customHeight="1" spans="1:20">
      <c r="A23" s="194" t="s">
        <v>154</v>
      </c>
      <c r="B23" s="194"/>
      <c r="C23" s="194"/>
      <c r="D23" s="194" t="s">
        <v>155</v>
      </c>
      <c r="E23" s="195">
        <v>0</v>
      </c>
      <c r="F23" s="195">
        <v>0</v>
      </c>
      <c r="G23" s="195">
        <v>0</v>
      </c>
      <c r="H23" s="195">
        <v>43.85</v>
      </c>
      <c r="I23" s="195">
        <v>43.85</v>
      </c>
      <c r="J23" s="195">
        <v>0</v>
      </c>
      <c r="K23" s="195">
        <v>43.85</v>
      </c>
      <c r="L23" s="195">
        <v>43.85</v>
      </c>
      <c r="M23" s="195">
        <v>43.85</v>
      </c>
      <c r="N23" s="195">
        <v>0</v>
      </c>
      <c r="O23" s="195">
        <v>0</v>
      </c>
      <c r="P23" s="195">
        <v>0</v>
      </c>
      <c r="Q23" s="195">
        <v>0</v>
      </c>
      <c r="R23" s="195">
        <v>0</v>
      </c>
      <c r="S23" s="195">
        <v>0</v>
      </c>
      <c r="T23" s="195">
        <v>0</v>
      </c>
    </row>
    <row r="24" ht="19.5" customHeight="1" spans="1:20">
      <c r="A24" s="194" t="s">
        <v>156</v>
      </c>
      <c r="B24" s="194"/>
      <c r="C24" s="194"/>
      <c r="D24" s="194" t="s">
        <v>157</v>
      </c>
      <c r="E24" s="195">
        <v>0</v>
      </c>
      <c r="F24" s="195">
        <v>0</v>
      </c>
      <c r="G24" s="195">
        <v>0</v>
      </c>
      <c r="H24" s="195">
        <v>169.44</v>
      </c>
      <c r="I24" s="195">
        <v>169.44</v>
      </c>
      <c r="J24" s="195">
        <v>0</v>
      </c>
      <c r="K24" s="195">
        <v>169.44</v>
      </c>
      <c r="L24" s="195">
        <v>169.44</v>
      </c>
      <c r="M24" s="195">
        <v>169.44</v>
      </c>
      <c r="N24" s="195">
        <v>0</v>
      </c>
      <c r="O24" s="195">
        <v>0</v>
      </c>
      <c r="P24" s="195">
        <v>0</v>
      </c>
      <c r="Q24" s="195">
        <v>0</v>
      </c>
      <c r="R24" s="195">
        <v>0</v>
      </c>
      <c r="S24" s="195">
        <v>0</v>
      </c>
      <c r="T24" s="195">
        <v>0</v>
      </c>
    </row>
    <row r="25" ht="19.5" customHeight="1" spans="1:20">
      <c r="A25" s="194" t="s">
        <v>158</v>
      </c>
      <c r="B25" s="194"/>
      <c r="C25" s="194"/>
      <c r="D25" s="194" t="s">
        <v>159</v>
      </c>
      <c r="E25" s="195">
        <v>0</v>
      </c>
      <c r="F25" s="195">
        <v>0</v>
      </c>
      <c r="G25" s="195">
        <v>0</v>
      </c>
      <c r="H25" s="195">
        <v>36.75</v>
      </c>
      <c r="I25" s="195">
        <v>36.75</v>
      </c>
      <c r="J25" s="195">
        <v>0</v>
      </c>
      <c r="K25" s="195">
        <v>36.75</v>
      </c>
      <c r="L25" s="195">
        <v>36.75</v>
      </c>
      <c r="M25" s="195">
        <v>36.75</v>
      </c>
      <c r="N25" s="195">
        <v>0</v>
      </c>
      <c r="O25" s="195">
        <v>0</v>
      </c>
      <c r="P25" s="195">
        <v>0</v>
      </c>
      <c r="Q25" s="195">
        <v>0</v>
      </c>
      <c r="R25" s="195">
        <v>0</v>
      </c>
      <c r="S25" s="195">
        <v>0</v>
      </c>
      <c r="T25" s="195">
        <v>0</v>
      </c>
    </row>
    <row r="26" ht="19.5" customHeight="1" spans="1:20">
      <c r="A26" s="194" t="s">
        <v>160</v>
      </c>
      <c r="B26" s="194"/>
      <c r="C26" s="194"/>
      <c r="D26" s="194" t="s">
        <v>161</v>
      </c>
      <c r="E26" s="195">
        <v>0</v>
      </c>
      <c r="F26" s="195">
        <v>0</v>
      </c>
      <c r="G26" s="195">
        <v>0</v>
      </c>
      <c r="H26" s="195">
        <v>0.09</v>
      </c>
      <c r="I26" s="195">
        <v>0.09</v>
      </c>
      <c r="J26" s="195">
        <v>0</v>
      </c>
      <c r="K26" s="195">
        <v>0.09</v>
      </c>
      <c r="L26" s="195">
        <v>0.09</v>
      </c>
      <c r="M26" s="195">
        <v>0.09</v>
      </c>
      <c r="N26" s="195">
        <v>0</v>
      </c>
      <c r="O26" s="195">
        <v>0</v>
      </c>
      <c r="P26" s="195">
        <v>0</v>
      </c>
      <c r="Q26" s="195">
        <v>0</v>
      </c>
      <c r="R26" s="195">
        <v>0</v>
      </c>
      <c r="S26" s="195">
        <v>0</v>
      </c>
      <c r="T26" s="195">
        <v>0</v>
      </c>
    </row>
    <row r="27" ht="19.5" customHeight="1" spans="1:20">
      <c r="A27" s="194" t="s">
        <v>162</v>
      </c>
      <c r="B27" s="194"/>
      <c r="C27" s="194"/>
      <c r="D27" s="194" t="s">
        <v>163</v>
      </c>
      <c r="E27" s="195">
        <v>0</v>
      </c>
      <c r="F27" s="195">
        <v>0</v>
      </c>
      <c r="G27" s="195">
        <v>0</v>
      </c>
      <c r="H27" s="195">
        <v>0.35</v>
      </c>
      <c r="I27" s="195">
        <v>0.35</v>
      </c>
      <c r="J27" s="195">
        <v>0</v>
      </c>
      <c r="K27" s="195">
        <v>0.35</v>
      </c>
      <c r="L27" s="195">
        <v>0.35</v>
      </c>
      <c r="M27" s="195">
        <v>0.35</v>
      </c>
      <c r="N27" s="195">
        <v>0</v>
      </c>
      <c r="O27" s="195">
        <v>0</v>
      </c>
      <c r="P27" s="195">
        <v>0</v>
      </c>
      <c r="Q27" s="195">
        <v>0</v>
      </c>
      <c r="R27" s="195">
        <v>0</v>
      </c>
      <c r="S27" s="195">
        <v>0</v>
      </c>
      <c r="T27" s="195">
        <v>0</v>
      </c>
    </row>
    <row r="28" ht="19.5" customHeight="1" spans="1:20">
      <c r="A28" s="194" t="s">
        <v>164</v>
      </c>
      <c r="B28" s="194"/>
      <c r="C28" s="194"/>
      <c r="D28" s="194" t="s">
        <v>163</v>
      </c>
      <c r="E28" s="195">
        <v>0</v>
      </c>
      <c r="F28" s="195">
        <v>0</v>
      </c>
      <c r="G28" s="195">
        <v>0</v>
      </c>
      <c r="H28" s="195">
        <v>0.35</v>
      </c>
      <c r="I28" s="195">
        <v>0.35</v>
      </c>
      <c r="J28" s="195">
        <v>0</v>
      </c>
      <c r="K28" s="195">
        <v>0.35</v>
      </c>
      <c r="L28" s="195">
        <v>0.35</v>
      </c>
      <c r="M28" s="195">
        <v>0.35</v>
      </c>
      <c r="N28" s="195">
        <v>0</v>
      </c>
      <c r="O28" s="195">
        <v>0</v>
      </c>
      <c r="P28" s="195">
        <v>0</v>
      </c>
      <c r="Q28" s="195">
        <v>0</v>
      </c>
      <c r="R28" s="195">
        <v>0</v>
      </c>
      <c r="S28" s="195">
        <v>0</v>
      </c>
      <c r="T28" s="195">
        <v>0</v>
      </c>
    </row>
    <row r="29" ht="19.5" customHeight="1" spans="1:20">
      <c r="A29" s="194" t="s">
        <v>165</v>
      </c>
      <c r="B29" s="194"/>
      <c r="C29" s="194"/>
      <c r="D29" s="194" t="s">
        <v>166</v>
      </c>
      <c r="E29" s="195">
        <v>0</v>
      </c>
      <c r="F29" s="195">
        <v>0</v>
      </c>
      <c r="G29" s="195">
        <v>0</v>
      </c>
      <c r="H29" s="195">
        <v>121.61</v>
      </c>
      <c r="I29" s="195">
        <v>121.61</v>
      </c>
      <c r="J29" s="195">
        <v>0</v>
      </c>
      <c r="K29" s="195">
        <v>121.61</v>
      </c>
      <c r="L29" s="195">
        <v>121.61</v>
      </c>
      <c r="M29" s="195">
        <v>121.61</v>
      </c>
      <c r="N29" s="195">
        <v>0</v>
      </c>
      <c r="O29" s="195">
        <v>0</v>
      </c>
      <c r="P29" s="195">
        <v>0</v>
      </c>
      <c r="Q29" s="195">
        <v>0</v>
      </c>
      <c r="R29" s="195">
        <v>0</v>
      </c>
      <c r="S29" s="195">
        <v>0</v>
      </c>
      <c r="T29" s="195">
        <v>0</v>
      </c>
    </row>
    <row r="30" ht="19.5" customHeight="1" spans="1:20">
      <c r="A30" s="194" t="s">
        <v>167</v>
      </c>
      <c r="B30" s="194"/>
      <c r="C30" s="194"/>
      <c r="D30" s="194" t="s">
        <v>168</v>
      </c>
      <c r="E30" s="195">
        <v>0</v>
      </c>
      <c r="F30" s="195">
        <v>0</v>
      </c>
      <c r="G30" s="195">
        <v>0</v>
      </c>
      <c r="H30" s="195">
        <v>121.61</v>
      </c>
      <c r="I30" s="195">
        <v>121.61</v>
      </c>
      <c r="J30" s="195">
        <v>0</v>
      </c>
      <c r="K30" s="195">
        <v>121.61</v>
      </c>
      <c r="L30" s="195">
        <v>121.61</v>
      </c>
      <c r="M30" s="195">
        <v>121.61</v>
      </c>
      <c r="N30" s="195">
        <v>0</v>
      </c>
      <c r="O30" s="195">
        <v>0</v>
      </c>
      <c r="P30" s="195">
        <v>0</v>
      </c>
      <c r="Q30" s="195">
        <v>0</v>
      </c>
      <c r="R30" s="195">
        <v>0</v>
      </c>
      <c r="S30" s="195">
        <v>0</v>
      </c>
      <c r="T30" s="195">
        <v>0</v>
      </c>
    </row>
    <row r="31" ht="19.5" customHeight="1" spans="1:20">
      <c r="A31" s="194" t="s">
        <v>169</v>
      </c>
      <c r="B31" s="194"/>
      <c r="C31" s="194"/>
      <c r="D31" s="194" t="s">
        <v>170</v>
      </c>
      <c r="E31" s="195">
        <v>0</v>
      </c>
      <c r="F31" s="195">
        <v>0</v>
      </c>
      <c r="G31" s="195">
        <v>0</v>
      </c>
      <c r="H31" s="195">
        <v>79.04</v>
      </c>
      <c r="I31" s="195">
        <v>79.04</v>
      </c>
      <c r="J31" s="195">
        <v>0</v>
      </c>
      <c r="K31" s="195">
        <v>79.04</v>
      </c>
      <c r="L31" s="195">
        <v>79.04</v>
      </c>
      <c r="M31" s="195">
        <v>79.04</v>
      </c>
      <c r="N31" s="195">
        <v>0</v>
      </c>
      <c r="O31" s="195">
        <v>0</v>
      </c>
      <c r="P31" s="195">
        <v>0</v>
      </c>
      <c r="Q31" s="195">
        <v>0</v>
      </c>
      <c r="R31" s="195">
        <v>0</v>
      </c>
      <c r="S31" s="195">
        <v>0</v>
      </c>
      <c r="T31" s="195">
        <v>0</v>
      </c>
    </row>
    <row r="32" ht="19.5" customHeight="1" spans="1:20">
      <c r="A32" s="194" t="s">
        <v>171</v>
      </c>
      <c r="B32" s="194"/>
      <c r="C32" s="194"/>
      <c r="D32" s="194" t="s">
        <v>172</v>
      </c>
      <c r="E32" s="195">
        <v>0</v>
      </c>
      <c r="F32" s="195">
        <v>0</v>
      </c>
      <c r="G32" s="195">
        <v>0</v>
      </c>
      <c r="H32" s="195">
        <v>37.59</v>
      </c>
      <c r="I32" s="195">
        <v>37.59</v>
      </c>
      <c r="J32" s="195">
        <v>0</v>
      </c>
      <c r="K32" s="195">
        <v>37.59</v>
      </c>
      <c r="L32" s="195">
        <v>37.59</v>
      </c>
      <c r="M32" s="195">
        <v>37.59</v>
      </c>
      <c r="N32" s="195">
        <v>0</v>
      </c>
      <c r="O32" s="195">
        <v>0</v>
      </c>
      <c r="P32" s="195">
        <v>0</v>
      </c>
      <c r="Q32" s="195">
        <v>0</v>
      </c>
      <c r="R32" s="195">
        <v>0</v>
      </c>
      <c r="S32" s="195">
        <v>0</v>
      </c>
      <c r="T32" s="195">
        <v>0</v>
      </c>
    </row>
    <row r="33" ht="19.5" customHeight="1" spans="1:20">
      <c r="A33" s="194" t="s">
        <v>173</v>
      </c>
      <c r="B33" s="194"/>
      <c r="C33" s="194"/>
      <c r="D33" s="194" t="s">
        <v>174</v>
      </c>
      <c r="E33" s="195">
        <v>0</v>
      </c>
      <c r="F33" s="195">
        <v>0</v>
      </c>
      <c r="G33" s="195">
        <v>0</v>
      </c>
      <c r="H33" s="195">
        <v>4.98</v>
      </c>
      <c r="I33" s="195">
        <v>4.98</v>
      </c>
      <c r="J33" s="195">
        <v>0</v>
      </c>
      <c r="K33" s="195">
        <v>4.98</v>
      </c>
      <c r="L33" s="195">
        <v>4.98</v>
      </c>
      <c r="M33" s="195">
        <v>4.98</v>
      </c>
      <c r="N33" s="195">
        <v>0</v>
      </c>
      <c r="O33" s="195">
        <v>0</v>
      </c>
      <c r="P33" s="195">
        <v>0</v>
      </c>
      <c r="Q33" s="195">
        <v>0</v>
      </c>
      <c r="R33" s="195">
        <v>0</v>
      </c>
      <c r="S33" s="195">
        <v>0</v>
      </c>
      <c r="T33" s="195">
        <v>0</v>
      </c>
    </row>
    <row r="34" ht="19.5" customHeight="1" spans="1:20">
      <c r="A34" s="194" t="s">
        <v>175</v>
      </c>
      <c r="B34" s="194"/>
      <c r="C34" s="194"/>
      <c r="D34" s="194" t="s">
        <v>176</v>
      </c>
      <c r="E34" s="195">
        <v>0</v>
      </c>
      <c r="F34" s="195">
        <v>0</v>
      </c>
      <c r="G34" s="195">
        <v>0</v>
      </c>
      <c r="H34" s="195">
        <v>136.03</v>
      </c>
      <c r="I34" s="195">
        <v>136.03</v>
      </c>
      <c r="J34" s="195">
        <v>0</v>
      </c>
      <c r="K34" s="195">
        <v>136.03</v>
      </c>
      <c r="L34" s="195">
        <v>136.03</v>
      </c>
      <c r="M34" s="195">
        <v>136.03</v>
      </c>
      <c r="N34" s="195">
        <v>0</v>
      </c>
      <c r="O34" s="195">
        <v>0</v>
      </c>
      <c r="P34" s="195">
        <v>0</v>
      </c>
      <c r="Q34" s="195">
        <v>0</v>
      </c>
      <c r="R34" s="195">
        <v>0</v>
      </c>
      <c r="S34" s="195">
        <v>0</v>
      </c>
      <c r="T34" s="195">
        <v>0</v>
      </c>
    </row>
    <row r="35" ht="19.5" customHeight="1" spans="1:20">
      <c r="A35" s="194" t="s">
        <v>177</v>
      </c>
      <c r="B35" s="194"/>
      <c r="C35" s="194"/>
      <c r="D35" s="194" t="s">
        <v>178</v>
      </c>
      <c r="E35" s="195">
        <v>0</v>
      </c>
      <c r="F35" s="195">
        <v>0</v>
      </c>
      <c r="G35" s="195">
        <v>0</v>
      </c>
      <c r="H35" s="195">
        <v>136.03</v>
      </c>
      <c r="I35" s="195">
        <v>136.03</v>
      </c>
      <c r="J35" s="195">
        <v>0</v>
      </c>
      <c r="K35" s="195">
        <v>136.03</v>
      </c>
      <c r="L35" s="195">
        <v>136.03</v>
      </c>
      <c r="M35" s="195">
        <v>136.03</v>
      </c>
      <c r="N35" s="195">
        <v>0</v>
      </c>
      <c r="O35" s="195">
        <v>0</v>
      </c>
      <c r="P35" s="195">
        <v>0</v>
      </c>
      <c r="Q35" s="195">
        <v>0</v>
      </c>
      <c r="R35" s="195">
        <v>0</v>
      </c>
      <c r="S35" s="195">
        <v>0</v>
      </c>
      <c r="T35" s="195">
        <v>0</v>
      </c>
    </row>
    <row r="36" ht="19.5" customHeight="1" spans="1:20">
      <c r="A36" s="194" t="s">
        <v>179</v>
      </c>
      <c r="B36" s="194"/>
      <c r="C36" s="194"/>
      <c r="D36" s="194" t="s">
        <v>180</v>
      </c>
      <c r="E36" s="195">
        <v>0</v>
      </c>
      <c r="F36" s="195">
        <v>0</v>
      </c>
      <c r="G36" s="195">
        <v>0</v>
      </c>
      <c r="H36" s="195">
        <v>136.03</v>
      </c>
      <c r="I36" s="195">
        <v>136.03</v>
      </c>
      <c r="J36" s="195">
        <v>0</v>
      </c>
      <c r="K36" s="195">
        <v>136.03</v>
      </c>
      <c r="L36" s="195">
        <v>136.03</v>
      </c>
      <c r="M36" s="195">
        <v>136.03</v>
      </c>
      <c r="N36" s="195">
        <v>0</v>
      </c>
      <c r="O36" s="195">
        <v>0</v>
      </c>
      <c r="P36" s="195">
        <v>0</v>
      </c>
      <c r="Q36" s="195">
        <v>0</v>
      </c>
      <c r="R36" s="195">
        <v>0</v>
      </c>
      <c r="S36" s="195">
        <v>0</v>
      </c>
      <c r="T36" s="195">
        <v>0</v>
      </c>
    </row>
    <row r="37" ht="19.5" customHeight="1" spans="1:20">
      <c r="A37" s="194" t="s">
        <v>223</v>
      </c>
      <c r="B37" s="194"/>
      <c r="C37" s="194"/>
      <c r="D37" s="194"/>
      <c r="E37" s="194"/>
      <c r="F37" s="194"/>
      <c r="G37" s="194"/>
      <c r="H37" s="194"/>
      <c r="I37" s="194"/>
      <c r="J37" s="194"/>
      <c r="K37" s="194"/>
      <c r="L37" s="194"/>
      <c r="M37" s="194"/>
      <c r="N37" s="194"/>
      <c r="O37" s="194"/>
      <c r="P37" s="194"/>
      <c r="Q37" s="194"/>
      <c r="R37" s="194"/>
      <c r="S37" s="194"/>
      <c r="T37" s="194"/>
    </row>
    <row r="38" spans="1:20">
      <c r="A38" s="204" t="s">
        <v>224</v>
      </c>
      <c r="B38" s="204"/>
      <c r="C38" s="204"/>
      <c r="D38" s="204"/>
      <c r="E38" s="204"/>
      <c r="F38" s="204"/>
      <c r="G38" s="204"/>
      <c r="H38" s="204"/>
      <c r="I38" s="204"/>
      <c r="J38" s="204"/>
      <c r="K38" s="204"/>
      <c r="L38" s="204"/>
      <c r="M38" s="204"/>
      <c r="N38" s="204"/>
      <c r="O38" s="204"/>
      <c r="P38" s="204"/>
      <c r="Q38" s="204"/>
      <c r="R38" s="204"/>
      <c r="S38" s="204"/>
      <c r="T38" s="204"/>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topLeftCell="A19" workbookViewId="0">
      <selection activeCell="B51" sqref="B5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8" t="s">
        <v>225</v>
      </c>
    </row>
    <row r="2" spans="9:9">
      <c r="I2" s="192" t="s">
        <v>226</v>
      </c>
    </row>
    <row r="3" spans="1:9">
      <c r="A3" s="192" t="s">
        <v>2</v>
      </c>
      <c r="I3" s="192" t="s">
        <v>3</v>
      </c>
    </row>
    <row r="4" ht="19.5" customHeight="1" spans="1:9">
      <c r="A4" s="200" t="s">
        <v>220</v>
      </c>
      <c r="B4" s="200"/>
      <c r="C4" s="200"/>
      <c r="D4" s="200" t="s">
        <v>219</v>
      </c>
      <c r="E4" s="200"/>
      <c r="F4" s="200"/>
      <c r="G4" s="200"/>
      <c r="H4" s="200"/>
      <c r="I4" s="200"/>
    </row>
    <row r="5" ht="19.5" customHeight="1" spans="1:9">
      <c r="A5" s="200" t="s">
        <v>227</v>
      </c>
      <c r="B5" s="200" t="s">
        <v>123</v>
      </c>
      <c r="C5" s="200" t="s">
        <v>8</v>
      </c>
      <c r="D5" s="200" t="s">
        <v>227</v>
      </c>
      <c r="E5" s="200" t="s">
        <v>123</v>
      </c>
      <c r="F5" s="200" t="s">
        <v>8</v>
      </c>
      <c r="G5" s="200" t="s">
        <v>227</v>
      </c>
      <c r="H5" s="200" t="s">
        <v>123</v>
      </c>
      <c r="I5" s="200" t="s">
        <v>8</v>
      </c>
    </row>
    <row r="6" ht="19.5" customHeight="1" spans="1:9">
      <c r="A6" s="200"/>
      <c r="B6" s="200"/>
      <c r="C6" s="200"/>
      <c r="D6" s="200"/>
      <c r="E6" s="200"/>
      <c r="F6" s="200"/>
      <c r="G6" s="200"/>
      <c r="H6" s="200"/>
      <c r="I6" s="200"/>
    </row>
    <row r="7" ht="19.5" customHeight="1" spans="1:9">
      <c r="A7" s="205" t="s">
        <v>228</v>
      </c>
      <c r="B7" s="205" t="s">
        <v>229</v>
      </c>
      <c r="C7" s="195">
        <v>1728.76</v>
      </c>
      <c r="D7" s="205" t="s">
        <v>230</v>
      </c>
      <c r="E7" s="205" t="s">
        <v>231</v>
      </c>
      <c r="F7" s="195">
        <v>244.73</v>
      </c>
      <c r="G7" s="205" t="s">
        <v>232</v>
      </c>
      <c r="H7" s="205" t="s">
        <v>233</v>
      </c>
      <c r="I7" s="195">
        <v>0</v>
      </c>
    </row>
    <row r="8" ht="19.5" customHeight="1" spans="1:9">
      <c r="A8" s="205" t="s">
        <v>234</v>
      </c>
      <c r="B8" s="205" t="s">
        <v>235</v>
      </c>
      <c r="C8" s="195">
        <v>442.21</v>
      </c>
      <c r="D8" s="205" t="s">
        <v>236</v>
      </c>
      <c r="E8" s="205" t="s">
        <v>237</v>
      </c>
      <c r="F8" s="195">
        <v>73.49</v>
      </c>
      <c r="G8" s="205" t="s">
        <v>238</v>
      </c>
      <c r="H8" s="205" t="s">
        <v>239</v>
      </c>
      <c r="I8" s="195">
        <v>0</v>
      </c>
    </row>
    <row r="9" ht="19.5" customHeight="1" spans="1:9">
      <c r="A9" s="205" t="s">
        <v>240</v>
      </c>
      <c r="B9" s="205" t="s">
        <v>241</v>
      </c>
      <c r="C9" s="195">
        <v>576.72</v>
      </c>
      <c r="D9" s="205" t="s">
        <v>242</v>
      </c>
      <c r="E9" s="205" t="s">
        <v>243</v>
      </c>
      <c r="F9" s="195">
        <v>0</v>
      </c>
      <c r="G9" s="205" t="s">
        <v>244</v>
      </c>
      <c r="H9" s="205" t="s">
        <v>245</v>
      </c>
      <c r="I9" s="195">
        <v>0</v>
      </c>
    </row>
    <row r="10" ht="19.5" customHeight="1" spans="1:9">
      <c r="A10" s="205" t="s">
        <v>246</v>
      </c>
      <c r="B10" s="205" t="s">
        <v>247</v>
      </c>
      <c r="C10" s="195">
        <v>230.38</v>
      </c>
      <c r="D10" s="205" t="s">
        <v>248</v>
      </c>
      <c r="E10" s="205" t="s">
        <v>249</v>
      </c>
      <c r="F10" s="195">
        <v>0</v>
      </c>
      <c r="G10" s="205" t="s">
        <v>250</v>
      </c>
      <c r="H10" s="205" t="s">
        <v>251</v>
      </c>
      <c r="I10" s="195">
        <v>0</v>
      </c>
    </row>
    <row r="11" ht="19.5" customHeight="1" spans="1:9">
      <c r="A11" s="205" t="s">
        <v>252</v>
      </c>
      <c r="B11" s="205" t="s">
        <v>253</v>
      </c>
      <c r="C11" s="195">
        <v>0</v>
      </c>
      <c r="D11" s="205" t="s">
        <v>254</v>
      </c>
      <c r="E11" s="205" t="s">
        <v>255</v>
      </c>
      <c r="F11" s="195">
        <v>0</v>
      </c>
      <c r="G11" s="205" t="s">
        <v>256</v>
      </c>
      <c r="H11" s="205" t="s">
        <v>257</v>
      </c>
      <c r="I11" s="195">
        <v>0</v>
      </c>
    </row>
    <row r="12" ht="19.5" customHeight="1" spans="1:9">
      <c r="A12" s="205" t="s">
        <v>258</v>
      </c>
      <c r="B12" s="205" t="s">
        <v>259</v>
      </c>
      <c r="C12" s="195">
        <v>15.26</v>
      </c>
      <c r="D12" s="205" t="s">
        <v>260</v>
      </c>
      <c r="E12" s="205" t="s">
        <v>261</v>
      </c>
      <c r="F12" s="195">
        <v>0.35</v>
      </c>
      <c r="G12" s="205" t="s">
        <v>262</v>
      </c>
      <c r="H12" s="205" t="s">
        <v>263</v>
      </c>
      <c r="I12" s="195">
        <v>0</v>
      </c>
    </row>
    <row r="13" ht="19.5" customHeight="1" spans="1:9">
      <c r="A13" s="205" t="s">
        <v>264</v>
      </c>
      <c r="B13" s="205" t="s">
        <v>265</v>
      </c>
      <c r="C13" s="195">
        <v>169.44</v>
      </c>
      <c r="D13" s="205" t="s">
        <v>266</v>
      </c>
      <c r="E13" s="205" t="s">
        <v>267</v>
      </c>
      <c r="F13" s="195">
        <v>4.18</v>
      </c>
      <c r="G13" s="205" t="s">
        <v>268</v>
      </c>
      <c r="H13" s="205" t="s">
        <v>269</v>
      </c>
      <c r="I13" s="195">
        <v>0</v>
      </c>
    </row>
    <row r="14" ht="19.5" customHeight="1" spans="1:9">
      <c r="A14" s="205" t="s">
        <v>270</v>
      </c>
      <c r="B14" s="205" t="s">
        <v>271</v>
      </c>
      <c r="C14" s="195">
        <v>36.75</v>
      </c>
      <c r="D14" s="205" t="s">
        <v>272</v>
      </c>
      <c r="E14" s="205" t="s">
        <v>273</v>
      </c>
      <c r="F14" s="195">
        <v>6.09</v>
      </c>
      <c r="G14" s="205" t="s">
        <v>274</v>
      </c>
      <c r="H14" s="205" t="s">
        <v>275</v>
      </c>
      <c r="I14" s="195">
        <v>0</v>
      </c>
    </row>
    <row r="15" ht="19.5" customHeight="1" spans="1:9">
      <c r="A15" s="205" t="s">
        <v>276</v>
      </c>
      <c r="B15" s="205" t="s">
        <v>277</v>
      </c>
      <c r="C15" s="195">
        <v>79.04</v>
      </c>
      <c r="D15" s="205" t="s">
        <v>278</v>
      </c>
      <c r="E15" s="205" t="s">
        <v>279</v>
      </c>
      <c r="F15" s="195">
        <v>0</v>
      </c>
      <c r="G15" s="205" t="s">
        <v>280</v>
      </c>
      <c r="H15" s="205" t="s">
        <v>281</v>
      </c>
      <c r="I15" s="195">
        <v>0</v>
      </c>
    </row>
    <row r="16" ht="19.5" customHeight="1" spans="1:9">
      <c r="A16" s="205" t="s">
        <v>282</v>
      </c>
      <c r="B16" s="205" t="s">
        <v>283</v>
      </c>
      <c r="C16" s="195">
        <v>37.59</v>
      </c>
      <c r="D16" s="205" t="s">
        <v>284</v>
      </c>
      <c r="E16" s="205" t="s">
        <v>285</v>
      </c>
      <c r="F16" s="195">
        <v>18.6</v>
      </c>
      <c r="G16" s="205" t="s">
        <v>286</v>
      </c>
      <c r="H16" s="205" t="s">
        <v>287</v>
      </c>
      <c r="I16" s="195">
        <v>0</v>
      </c>
    </row>
    <row r="17" ht="19.5" customHeight="1" spans="1:9">
      <c r="A17" s="205" t="s">
        <v>288</v>
      </c>
      <c r="B17" s="205" t="s">
        <v>289</v>
      </c>
      <c r="C17" s="195">
        <v>5.33</v>
      </c>
      <c r="D17" s="205" t="s">
        <v>290</v>
      </c>
      <c r="E17" s="205" t="s">
        <v>291</v>
      </c>
      <c r="F17" s="195">
        <v>6.09</v>
      </c>
      <c r="G17" s="205" t="s">
        <v>292</v>
      </c>
      <c r="H17" s="205" t="s">
        <v>293</v>
      </c>
      <c r="I17" s="195">
        <v>0</v>
      </c>
    </row>
    <row r="18" ht="19.5" customHeight="1" spans="1:9">
      <c r="A18" s="205" t="s">
        <v>294</v>
      </c>
      <c r="B18" s="205" t="s">
        <v>295</v>
      </c>
      <c r="C18" s="195">
        <v>136.03</v>
      </c>
      <c r="D18" s="205" t="s">
        <v>296</v>
      </c>
      <c r="E18" s="205" t="s">
        <v>297</v>
      </c>
      <c r="F18" s="195">
        <v>0</v>
      </c>
      <c r="G18" s="205" t="s">
        <v>298</v>
      </c>
      <c r="H18" s="205" t="s">
        <v>299</v>
      </c>
      <c r="I18" s="195">
        <v>0</v>
      </c>
    </row>
    <row r="19" ht="19.5" customHeight="1" spans="1:9">
      <c r="A19" s="205" t="s">
        <v>300</v>
      </c>
      <c r="B19" s="205" t="s">
        <v>301</v>
      </c>
      <c r="C19" s="195">
        <v>0</v>
      </c>
      <c r="D19" s="205" t="s">
        <v>302</v>
      </c>
      <c r="E19" s="205" t="s">
        <v>303</v>
      </c>
      <c r="F19" s="195">
        <v>0</v>
      </c>
      <c r="G19" s="205" t="s">
        <v>304</v>
      </c>
      <c r="H19" s="205" t="s">
        <v>305</v>
      </c>
      <c r="I19" s="195">
        <v>0</v>
      </c>
    </row>
    <row r="20" ht="19.5" customHeight="1" spans="1:9">
      <c r="A20" s="205" t="s">
        <v>306</v>
      </c>
      <c r="B20" s="205" t="s">
        <v>307</v>
      </c>
      <c r="C20" s="195">
        <v>0</v>
      </c>
      <c r="D20" s="205" t="s">
        <v>308</v>
      </c>
      <c r="E20" s="205" t="s">
        <v>309</v>
      </c>
      <c r="F20" s="195">
        <v>0</v>
      </c>
      <c r="G20" s="205" t="s">
        <v>310</v>
      </c>
      <c r="H20" s="205" t="s">
        <v>311</v>
      </c>
      <c r="I20" s="195">
        <v>0</v>
      </c>
    </row>
    <row r="21" ht="19.5" customHeight="1" spans="1:9">
      <c r="A21" s="205" t="s">
        <v>312</v>
      </c>
      <c r="B21" s="205" t="s">
        <v>313</v>
      </c>
      <c r="C21" s="195">
        <v>43.94</v>
      </c>
      <c r="D21" s="205" t="s">
        <v>314</v>
      </c>
      <c r="E21" s="205" t="s">
        <v>315</v>
      </c>
      <c r="F21" s="195">
        <v>0</v>
      </c>
      <c r="G21" s="205" t="s">
        <v>316</v>
      </c>
      <c r="H21" s="205" t="s">
        <v>317</v>
      </c>
      <c r="I21" s="195">
        <v>0</v>
      </c>
    </row>
    <row r="22" ht="19.5" customHeight="1" spans="1:9">
      <c r="A22" s="205" t="s">
        <v>318</v>
      </c>
      <c r="B22" s="205" t="s">
        <v>319</v>
      </c>
      <c r="C22" s="195">
        <v>0</v>
      </c>
      <c r="D22" s="205" t="s">
        <v>320</v>
      </c>
      <c r="E22" s="205" t="s">
        <v>321</v>
      </c>
      <c r="F22" s="195">
        <v>0.64</v>
      </c>
      <c r="G22" s="205" t="s">
        <v>322</v>
      </c>
      <c r="H22" s="205" t="s">
        <v>323</v>
      </c>
      <c r="I22" s="195">
        <v>0</v>
      </c>
    </row>
    <row r="23" ht="19.5" customHeight="1" spans="1:9">
      <c r="A23" s="205" t="s">
        <v>324</v>
      </c>
      <c r="B23" s="205" t="s">
        <v>325</v>
      </c>
      <c r="C23" s="195">
        <v>43.85</v>
      </c>
      <c r="D23" s="205" t="s">
        <v>326</v>
      </c>
      <c r="E23" s="205" t="s">
        <v>327</v>
      </c>
      <c r="F23" s="195">
        <v>0.11</v>
      </c>
      <c r="G23" s="205" t="s">
        <v>328</v>
      </c>
      <c r="H23" s="205" t="s">
        <v>329</v>
      </c>
      <c r="I23" s="195">
        <v>0</v>
      </c>
    </row>
    <row r="24" ht="19.5" customHeight="1" spans="1:9">
      <c r="A24" s="205" t="s">
        <v>330</v>
      </c>
      <c r="B24" s="205" t="s">
        <v>331</v>
      </c>
      <c r="C24" s="195">
        <v>0</v>
      </c>
      <c r="D24" s="205" t="s">
        <v>332</v>
      </c>
      <c r="E24" s="205" t="s">
        <v>333</v>
      </c>
      <c r="F24" s="195">
        <v>0</v>
      </c>
      <c r="G24" s="205" t="s">
        <v>334</v>
      </c>
      <c r="H24" s="205" t="s">
        <v>335</v>
      </c>
      <c r="I24" s="195">
        <v>0</v>
      </c>
    </row>
    <row r="25" ht="19.5" customHeight="1" spans="1:9">
      <c r="A25" s="205" t="s">
        <v>336</v>
      </c>
      <c r="B25" s="205" t="s">
        <v>337</v>
      </c>
      <c r="C25" s="195">
        <v>0</v>
      </c>
      <c r="D25" s="205" t="s">
        <v>338</v>
      </c>
      <c r="E25" s="205" t="s">
        <v>339</v>
      </c>
      <c r="F25" s="195">
        <v>0</v>
      </c>
      <c r="G25" s="205" t="s">
        <v>340</v>
      </c>
      <c r="H25" s="205" t="s">
        <v>341</v>
      </c>
      <c r="I25" s="195">
        <v>0</v>
      </c>
    </row>
    <row r="26" ht="19.5" customHeight="1" spans="1:9">
      <c r="A26" s="205" t="s">
        <v>342</v>
      </c>
      <c r="B26" s="205" t="s">
        <v>343</v>
      </c>
      <c r="C26" s="195">
        <v>0.09</v>
      </c>
      <c r="D26" s="205" t="s">
        <v>344</v>
      </c>
      <c r="E26" s="205" t="s">
        <v>345</v>
      </c>
      <c r="F26" s="195">
        <v>0</v>
      </c>
      <c r="G26" s="205" t="s">
        <v>346</v>
      </c>
      <c r="H26" s="205" t="s">
        <v>347</v>
      </c>
      <c r="I26" s="195">
        <v>0</v>
      </c>
    </row>
    <row r="27" ht="19.5" customHeight="1" spans="1:9">
      <c r="A27" s="205" t="s">
        <v>348</v>
      </c>
      <c r="B27" s="205" t="s">
        <v>349</v>
      </c>
      <c r="C27" s="195">
        <v>0</v>
      </c>
      <c r="D27" s="205" t="s">
        <v>350</v>
      </c>
      <c r="E27" s="205" t="s">
        <v>351</v>
      </c>
      <c r="F27" s="195">
        <v>9.81</v>
      </c>
      <c r="G27" s="205" t="s">
        <v>352</v>
      </c>
      <c r="H27" s="205" t="s">
        <v>353</v>
      </c>
      <c r="I27" s="195">
        <v>0</v>
      </c>
    </row>
    <row r="28" ht="19.5" customHeight="1" spans="1:9">
      <c r="A28" s="205" t="s">
        <v>354</v>
      </c>
      <c r="B28" s="205" t="s">
        <v>355</v>
      </c>
      <c r="C28" s="195">
        <v>0</v>
      </c>
      <c r="D28" s="205" t="s">
        <v>356</v>
      </c>
      <c r="E28" s="205" t="s">
        <v>357</v>
      </c>
      <c r="F28" s="195">
        <v>0</v>
      </c>
      <c r="G28" s="205" t="s">
        <v>358</v>
      </c>
      <c r="H28" s="205" t="s">
        <v>359</v>
      </c>
      <c r="I28" s="195">
        <v>0</v>
      </c>
    </row>
    <row r="29" ht="19.5" customHeight="1" spans="1:9">
      <c r="A29" s="205" t="s">
        <v>360</v>
      </c>
      <c r="B29" s="205" t="s">
        <v>361</v>
      </c>
      <c r="C29" s="195">
        <v>0</v>
      </c>
      <c r="D29" s="205" t="s">
        <v>362</v>
      </c>
      <c r="E29" s="205" t="s">
        <v>363</v>
      </c>
      <c r="F29" s="195">
        <v>17.83</v>
      </c>
      <c r="G29" s="194" t="s">
        <v>364</v>
      </c>
      <c r="H29" s="205" t="s">
        <v>365</v>
      </c>
      <c r="I29" s="195">
        <v>0</v>
      </c>
    </row>
    <row r="30" ht="19.5" customHeight="1" spans="1:9">
      <c r="A30" s="205" t="s">
        <v>366</v>
      </c>
      <c r="B30" s="205" t="s">
        <v>367</v>
      </c>
      <c r="C30" s="195">
        <v>0</v>
      </c>
      <c r="D30" s="205" t="s">
        <v>368</v>
      </c>
      <c r="E30" s="205" t="s">
        <v>369</v>
      </c>
      <c r="F30" s="195">
        <v>2.23</v>
      </c>
      <c r="G30" s="205" t="s">
        <v>370</v>
      </c>
      <c r="H30" s="205" t="s">
        <v>371</v>
      </c>
      <c r="I30" s="195">
        <v>0</v>
      </c>
    </row>
    <row r="31" ht="19.5" customHeight="1" spans="1:9">
      <c r="A31" s="205" t="s">
        <v>372</v>
      </c>
      <c r="B31" s="205" t="s">
        <v>373</v>
      </c>
      <c r="C31" s="195">
        <v>0</v>
      </c>
      <c r="D31" s="205" t="s">
        <v>374</v>
      </c>
      <c r="E31" s="205" t="s">
        <v>375</v>
      </c>
      <c r="F31" s="195">
        <v>14.45</v>
      </c>
      <c r="G31" s="205" t="s">
        <v>376</v>
      </c>
      <c r="H31" s="205" t="s">
        <v>377</v>
      </c>
      <c r="I31" s="195">
        <v>0</v>
      </c>
    </row>
    <row r="32" ht="19.5" customHeight="1" spans="1:9">
      <c r="A32" s="205" t="s">
        <v>378</v>
      </c>
      <c r="B32" s="205" t="s">
        <v>379</v>
      </c>
      <c r="C32" s="195">
        <v>0</v>
      </c>
      <c r="D32" s="205" t="s">
        <v>380</v>
      </c>
      <c r="E32" s="205" t="s">
        <v>381</v>
      </c>
      <c r="F32" s="195">
        <v>90.86</v>
      </c>
      <c r="G32" s="205" t="s">
        <v>382</v>
      </c>
      <c r="H32" s="205" t="s">
        <v>383</v>
      </c>
      <c r="I32" s="195">
        <v>0</v>
      </c>
    </row>
    <row r="33" ht="19.5" customHeight="1" spans="1:9">
      <c r="A33" s="205" t="s">
        <v>384</v>
      </c>
      <c r="B33" s="205" t="s">
        <v>385</v>
      </c>
      <c r="C33" s="195">
        <v>0</v>
      </c>
      <c r="D33" s="205" t="s">
        <v>386</v>
      </c>
      <c r="E33" s="205" t="s">
        <v>387</v>
      </c>
      <c r="F33" s="195">
        <v>0</v>
      </c>
      <c r="G33" s="205" t="s">
        <v>388</v>
      </c>
      <c r="H33" s="205" t="s">
        <v>389</v>
      </c>
      <c r="I33" s="195">
        <v>0</v>
      </c>
    </row>
    <row r="34" ht="19.5" customHeight="1" spans="1:9">
      <c r="A34" s="205"/>
      <c r="B34" s="205"/>
      <c r="C34" s="202"/>
      <c r="D34" s="205" t="s">
        <v>390</v>
      </c>
      <c r="E34" s="205" t="s">
        <v>391</v>
      </c>
      <c r="F34" s="195">
        <v>0</v>
      </c>
      <c r="G34" s="205" t="s">
        <v>392</v>
      </c>
      <c r="H34" s="205" t="s">
        <v>393</v>
      </c>
      <c r="I34" s="195">
        <v>0</v>
      </c>
    </row>
    <row r="35" ht="19.5" customHeight="1" spans="1:9">
      <c r="A35" s="205"/>
      <c r="B35" s="205"/>
      <c r="C35" s="202"/>
      <c r="D35" s="205" t="s">
        <v>394</v>
      </c>
      <c r="E35" s="205" t="s">
        <v>395</v>
      </c>
      <c r="F35" s="195">
        <v>0</v>
      </c>
      <c r="G35" s="205" t="s">
        <v>396</v>
      </c>
      <c r="H35" s="205" t="s">
        <v>397</v>
      </c>
      <c r="I35" s="195">
        <v>0</v>
      </c>
    </row>
    <row r="36" ht="19.5" customHeight="1" spans="1:9">
      <c r="A36" s="205"/>
      <c r="B36" s="205"/>
      <c r="C36" s="202"/>
      <c r="D36" s="205" t="s">
        <v>398</v>
      </c>
      <c r="E36" s="205" t="s">
        <v>399</v>
      </c>
      <c r="F36" s="195">
        <v>0</v>
      </c>
      <c r="G36" s="205" t="s">
        <v>400</v>
      </c>
      <c r="H36" s="205" t="s">
        <v>401</v>
      </c>
      <c r="I36" s="195">
        <v>0</v>
      </c>
    </row>
    <row r="37" ht="19.5" customHeight="1" spans="1:9">
      <c r="A37" s="205"/>
      <c r="B37" s="205"/>
      <c r="C37" s="202"/>
      <c r="D37" s="205" t="s">
        <v>402</v>
      </c>
      <c r="E37" s="205" t="s">
        <v>403</v>
      </c>
      <c r="F37" s="195">
        <v>0</v>
      </c>
      <c r="G37" s="205"/>
      <c r="H37" s="205"/>
      <c r="I37" s="202"/>
    </row>
    <row r="38" ht="19.5" customHeight="1" spans="1:9">
      <c r="A38" s="205"/>
      <c r="B38" s="205"/>
      <c r="C38" s="202"/>
      <c r="D38" s="205" t="s">
        <v>404</v>
      </c>
      <c r="E38" s="205" t="s">
        <v>405</v>
      </c>
      <c r="F38" s="195">
        <v>0</v>
      </c>
      <c r="G38" s="205"/>
      <c r="H38" s="205"/>
      <c r="I38" s="202"/>
    </row>
    <row r="39" ht="19.5" customHeight="1" spans="1:9">
      <c r="A39" s="205"/>
      <c r="B39" s="205"/>
      <c r="C39" s="202"/>
      <c r="D39" s="205" t="s">
        <v>406</v>
      </c>
      <c r="E39" s="205" t="s">
        <v>407</v>
      </c>
      <c r="F39" s="195">
        <v>0</v>
      </c>
      <c r="G39" s="205"/>
      <c r="H39" s="205"/>
      <c r="I39" s="202"/>
    </row>
    <row r="40" ht="19.5" customHeight="1" spans="1:9">
      <c r="A40" s="201" t="s">
        <v>408</v>
      </c>
      <c r="B40" s="201"/>
      <c r="C40" s="195">
        <v>1772.7</v>
      </c>
      <c r="D40" s="201" t="s">
        <v>409</v>
      </c>
      <c r="E40" s="201"/>
      <c r="F40" s="201"/>
      <c r="G40" s="201"/>
      <c r="H40" s="201"/>
      <c r="I40" s="195">
        <v>244.73</v>
      </c>
    </row>
    <row r="41" ht="19.5" customHeight="1" spans="1:9">
      <c r="A41" s="194" t="s">
        <v>410</v>
      </c>
      <c r="B41" s="194"/>
      <c r="C41" s="194"/>
      <c r="D41" s="194"/>
      <c r="E41" s="194"/>
      <c r="F41" s="194"/>
      <c r="G41" s="194"/>
      <c r="H41" s="194"/>
      <c r="I41" s="194"/>
    </row>
    <row r="42" spans="1:1">
      <c r="A42" t="s">
        <v>113</v>
      </c>
    </row>
  </sheetData>
  <mergeCells count="15">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opLeftCell="A10" workbookViewId="0">
      <selection activeCell="F43" sqref="F43"/>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98" t="s">
        <v>411</v>
      </c>
    </row>
    <row r="2" spans="12:12">
      <c r="L2" s="192" t="s">
        <v>412</v>
      </c>
    </row>
    <row r="3" spans="1:12">
      <c r="A3" s="192" t="s">
        <v>2</v>
      </c>
      <c r="L3" s="192" t="s">
        <v>3</v>
      </c>
    </row>
    <row r="4" ht="15" customHeight="1" spans="1:12">
      <c r="A4" s="201" t="s">
        <v>413</v>
      </c>
      <c r="B4" s="201"/>
      <c r="C4" s="201"/>
      <c r="D4" s="201" t="s">
        <v>219</v>
      </c>
      <c r="E4" s="201"/>
      <c r="F4" s="201"/>
      <c r="G4" s="201"/>
      <c r="H4" s="201"/>
      <c r="I4" s="201"/>
      <c r="J4" s="201"/>
      <c r="K4" s="201"/>
      <c r="L4" s="201"/>
    </row>
    <row r="5" ht="15" customHeight="1" spans="1:12">
      <c r="A5" s="201" t="s">
        <v>227</v>
      </c>
      <c r="B5" s="201" t="s">
        <v>123</v>
      </c>
      <c r="C5" s="201" t="s">
        <v>8</v>
      </c>
      <c r="D5" s="201" t="s">
        <v>227</v>
      </c>
      <c r="E5" s="201" t="s">
        <v>123</v>
      </c>
      <c r="F5" s="201" t="s">
        <v>8</v>
      </c>
      <c r="G5" s="201" t="s">
        <v>227</v>
      </c>
      <c r="H5" s="201" t="s">
        <v>123</v>
      </c>
      <c r="I5" s="201" t="s">
        <v>8</v>
      </c>
      <c r="J5" s="201" t="s">
        <v>227</v>
      </c>
      <c r="K5" s="201" t="s">
        <v>123</v>
      </c>
      <c r="L5" s="201" t="s">
        <v>8</v>
      </c>
    </row>
    <row r="6" ht="15" customHeight="1" spans="1:12">
      <c r="A6" s="205" t="s">
        <v>228</v>
      </c>
      <c r="B6" s="205" t="s">
        <v>229</v>
      </c>
      <c r="C6" s="195">
        <v>0</v>
      </c>
      <c r="D6" s="205" t="s">
        <v>230</v>
      </c>
      <c r="E6" s="205" t="s">
        <v>231</v>
      </c>
      <c r="F6" s="195">
        <v>290.28</v>
      </c>
      <c r="G6" s="205" t="s">
        <v>414</v>
      </c>
      <c r="H6" s="205" t="s">
        <v>415</v>
      </c>
      <c r="I6" s="195">
        <v>0</v>
      </c>
      <c r="J6" s="205" t="s">
        <v>416</v>
      </c>
      <c r="K6" s="205" t="s">
        <v>417</v>
      </c>
      <c r="L6" s="195">
        <v>0</v>
      </c>
    </row>
    <row r="7" ht="15" customHeight="1" spans="1:12">
      <c r="A7" s="205" t="s">
        <v>234</v>
      </c>
      <c r="B7" s="205" t="s">
        <v>235</v>
      </c>
      <c r="C7" s="195">
        <v>0</v>
      </c>
      <c r="D7" s="205" t="s">
        <v>236</v>
      </c>
      <c r="E7" s="205" t="s">
        <v>237</v>
      </c>
      <c r="F7" s="195">
        <v>247.44</v>
      </c>
      <c r="G7" s="205" t="s">
        <v>418</v>
      </c>
      <c r="H7" s="205" t="s">
        <v>239</v>
      </c>
      <c r="I7" s="195">
        <v>0</v>
      </c>
      <c r="J7" s="205" t="s">
        <v>419</v>
      </c>
      <c r="K7" s="205" t="s">
        <v>420</v>
      </c>
      <c r="L7" s="195">
        <v>0</v>
      </c>
    </row>
    <row r="8" ht="15" customHeight="1" spans="1:12">
      <c r="A8" s="205" t="s">
        <v>240</v>
      </c>
      <c r="B8" s="205" t="s">
        <v>241</v>
      </c>
      <c r="C8" s="195">
        <v>0</v>
      </c>
      <c r="D8" s="205" t="s">
        <v>242</v>
      </c>
      <c r="E8" s="205" t="s">
        <v>243</v>
      </c>
      <c r="F8" s="195">
        <v>0</v>
      </c>
      <c r="G8" s="205" t="s">
        <v>421</v>
      </c>
      <c r="H8" s="205" t="s">
        <v>245</v>
      </c>
      <c r="I8" s="195">
        <v>0</v>
      </c>
      <c r="J8" s="205" t="s">
        <v>422</v>
      </c>
      <c r="K8" s="205" t="s">
        <v>371</v>
      </c>
      <c r="L8" s="195">
        <v>0</v>
      </c>
    </row>
    <row r="9" ht="15" customHeight="1" spans="1:12">
      <c r="A9" s="205" t="s">
        <v>246</v>
      </c>
      <c r="B9" s="205" t="s">
        <v>247</v>
      </c>
      <c r="C9" s="195">
        <v>0</v>
      </c>
      <c r="D9" s="205" t="s">
        <v>248</v>
      </c>
      <c r="E9" s="205" t="s">
        <v>249</v>
      </c>
      <c r="F9" s="195">
        <v>0</v>
      </c>
      <c r="G9" s="205" t="s">
        <v>423</v>
      </c>
      <c r="H9" s="205" t="s">
        <v>251</v>
      </c>
      <c r="I9" s="195">
        <v>0</v>
      </c>
      <c r="J9" s="205" t="s">
        <v>334</v>
      </c>
      <c r="K9" s="205" t="s">
        <v>335</v>
      </c>
      <c r="L9" s="195">
        <v>0</v>
      </c>
    </row>
    <row r="10" ht="15" customHeight="1" spans="1:12">
      <c r="A10" s="205" t="s">
        <v>252</v>
      </c>
      <c r="B10" s="205" t="s">
        <v>253</v>
      </c>
      <c r="C10" s="195">
        <v>0</v>
      </c>
      <c r="D10" s="205" t="s">
        <v>254</v>
      </c>
      <c r="E10" s="205" t="s">
        <v>255</v>
      </c>
      <c r="F10" s="195">
        <v>0</v>
      </c>
      <c r="G10" s="205" t="s">
        <v>424</v>
      </c>
      <c r="H10" s="205" t="s">
        <v>257</v>
      </c>
      <c r="I10" s="195">
        <v>0</v>
      </c>
      <c r="J10" s="205" t="s">
        <v>340</v>
      </c>
      <c r="K10" s="205" t="s">
        <v>341</v>
      </c>
      <c r="L10" s="195">
        <v>0</v>
      </c>
    </row>
    <row r="11" ht="15" customHeight="1" spans="1:12">
      <c r="A11" s="205" t="s">
        <v>258</v>
      </c>
      <c r="B11" s="205" t="s">
        <v>259</v>
      </c>
      <c r="C11" s="195">
        <v>0</v>
      </c>
      <c r="D11" s="205" t="s">
        <v>260</v>
      </c>
      <c r="E11" s="205" t="s">
        <v>261</v>
      </c>
      <c r="F11" s="195">
        <v>0</v>
      </c>
      <c r="G11" s="205" t="s">
        <v>425</v>
      </c>
      <c r="H11" s="205" t="s">
        <v>263</v>
      </c>
      <c r="I11" s="195">
        <v>0</v>
      </c>
      <c r="J11" s="205" t="s">
        <v>346</v>
      </c>
      <c r="K11" s="205" t="s">
        <v>347</v>
      </c>
      <c r="L11" s="195">
        <v>0</v>
      </c>
    </row>
    <row r="12" ht="15" customHeight="1" spans="1:12">
      <c r="A12" s="205" t="s">
        <v>264</v>
      </c>
      <c r="B12" s="205" t="s">
        <v>265</v>
      </c>
      <c r="C12" s="195">
        <v>0</v>
      </c>
      <c r="D12" s="205" t="s">
        <v>266</v>
      </c>
      <c r="E12" s="205" t="s">
        <v>267</v>
      </c>
      <c r="F12" s="195">
        <v>0.09</v>
      </c>
      <c r="G12" s="205" t="s">
        <v>426</v>
      </c>
      <c r="H12" s="205" t="s">
        <v>269</v>
      </c>
      <c r="I12" s="195">
        <v>0</v>
      </c>
      <c r="J12" s="205" t="s">
        <v>352</v>
      </c>
      <c r="K12" s="205" t="s">
        <v>353</v>
      </c>
      <c r="L12" s="195">
        <v>0</v>
      </c>
    </row>
    <row r="13" ht="15" customHeight="1" spans="1:12">
      <c r="A13" s="205" t="s">
        <v>270</v>
      </c>
      <c r="B13" s="205" t="s">
        <v>271</v>
      </c>
      <c r="C13" s="195">
        <v>0</v>
      </c>
      <c r="D13" s="205" t="s">
        <v>272</v>
      </c>
      <c r="E13" s="205" t="s">
        <v>273</v>
      </c>
      <c r="F13" s="195">
        <v>0.57</v>
      </c>
      <c r="G13" s="205" t="s">
        <v>427</v>
      </c>
      <c r="H13" s="205" t="s">
        <v>275</v>
      </c>
      <c r="I13" s="195">
        <v>0</v>
      </c>
      <c r="J13" s="205" t="s">
        <v>358</v>
      </c>
      <c r="K13" s="205" t="s">
        <v>359</v>
      </c>
      <c r="L13" s="195">
        <v>0</v>
      </c>
    </row>
    <row r="14" ht="15" customHeight="1" spans="1:12">
      <c r="A14" s="205" t="s">
        <v>276</v>
      </c>
      <c r="B14" s="205" t="s">
        <v>277</v>
      </c>
      <c r="C14" s="195">
        <v>0</v>
      </c>
      <c r="D14" s="205" t="s">
        <v>278</v>
      </c>
      <c r="E14" s="205" t="s">
        <v>279</v>
      </c>
      <c r="F14" s="195">
        <v>0</v>
      </c>
      <c r="G14" s="205" t="s">
        <v>428</v>
      </c>
      <c r="H14" s="205" t="s">
        <v>305</v>
      </c>
      <c r="I14" s="195">
        <v>0</v>
      </c>
      <c r="J14" s="205" t="s">
        <v>364</v>
      </c>
      <c r="K14" s="205" t="s">
        <v>365</v>
      </c>
      <c r="L14" s="207">
        <v>0</v>
      </c>
    </row>
    <row r="15" ht="15" customHeight="1" spans="1:12">
      <c r="A15" s="205" t="s">
        <v>282</v>
      </c>
      <c r="B15" s="205" t="s">
        <v>283</v>
      </c>
      <c r="C15" s="195">
        <v>0</v>
      </c>
      <c r="D15" s="205" t="s">
        <v>284</v>
      </c>
      <c r="E15" s="205" t="s">
        <v>285</v>
      </c>
      <c r="F15" s="195">
        <v>0</v>
      </c>
      <c r="G15" s="205" t="s">
        <v>429</v>
      </c>
      <c r="H15" s="205" t="s">
        <v>311</v>
      </c>
      <c r="I15" s="195">
        <v>0</v>
      </c>
      <c r="J15" s="205" t="s">
        <v>370</v>
      </c>
      <c r="K15" s="205" t="s">
        <v>371</v>
      </c>
      <c r="L15" s="195">
        <v>0</v>
      </c>
    </row>
    <row r="16" ht="15" customHeight="1" spans="1:12">
      <c r="A16" s="205" t="s">
        <v>288</v>
      </c>
      <c r="B16" s="205" t="s">
        <v>289</v>
      </c>
      <c r="C16" s="195">
        <v>0</v>
      </c>
      <c r="D16" s="205" t="s">
        <v>290</v>
      </c>
      <c r="E16" s="205" t="s">
        <v>291</v>
      </c>
      <c r="F16" s="195">
        <v>39.39</v>
      </c>
      <c r="G16" s="205" t="s">
        <v>430</v>
      </c>
      <c r="H16" s="205" t="s">
        <v>317</v>
      </c>
      <c r="I16" s="195">
        <v>0</v>
      </c>
      <c r="J16" s="205" t="s">
        <v>431</v>
      </c>
      <c r="K16" s="205" t="s">
        <v>432</v>
      </c>
      <c r="L16" s="195">
        <v>0</v>
      </c>
    </row>
    <row r="17" ht="15" customHeight="1" spans="1:12">
      <c r="A17" s="205" t="s">
        <v>294</v>
      </c>
      <c r="B17" s="205" t="s">
        <v>295</v>
      </c>
      <c r="C17" s="195">
        <v>0</v>
      </c>
      <c r="D17" s="205" t="s">
        <v>296</v>
      </c>
      <c r="E17" s="205" t="s">
        <v>297</v>
      </c>
      <c r="F17" s="195">
        <v>0</v>
      </c>
      <c r="G17" s="205" t="s">
        <v>433</v>
      </c>
      <c r="H17" s="205" t="s">
        <v>323</v>
      </c>
      <c r="I17" s="195">
        <v>0</v>
      </c>
      <c r="J17" s="205" t="s">
        <v>434</v>
      </c>
      <c r="K17" s="205" t="s">
        <v>435</v>
      </c>
      <c r="L17" s="195">
        <v>0</v>
      </c>
    </row>
    <row r="18" ht="15" customHeight="1" spans="1:12">
      <c r="A18" s="205" t="s">
        <v>300</v>
      </c>
      <c r="B18" s="205" t="s">
        <v>301</v>
      </c>
      <c r="C18" s="195">
        <v>0</v>
      </c>
      <c r="D18" s="205" t="s">
        <v>302</v>
      </c>
      <c r="E18" s="205" t="s">
        <v>303</v>
      </c>
      <c r="F18" s="195">
        <v>0</v>
      </c>
      <c r="G18" s="205" t="s">
        <v>436</v>
      </c>
      <c r="H18" s="205" t="s">
        <v>437</v>
      </c>
      <c r="I18" s="195">
        <v>0</v>
      </c>
      <c r="J18" s="205" t="s">
        <v>438</v>
      </c>
      <c r="K18" s="205" t="s">
        <v>439</v>
      </c>
      <c r="L18" s="195">
        <v>0</v>
      </c>
    </row>
    <row r="19" ht="15" customHeight="1" spans="1:12">
      <c r="A19" s="205" t="s">
        <v>306</v>
      </c>
      <c r="B19" s="205" t="s">
        <v>307</v>
      </c>
      <c r="C19" s="195">
        <v>0</v>
      </c>
      <c r="D19" s="205" t="s">
        <v>308</v>
      </c>
      <c r="E19" s="205" t="s">
        <v>309</v>
      </c>
      <c r="F19" s="195">
        <v>0</v>
      </c>
      <c r="G19" s="205" t="s">
        <v>232</v>
      </c>
      <c r="H19" s="205" t="s">
        <v>233</v>
      </c>
      <c r="I19" s="195">
        <v>46.26</v>
      </c>
      <c r="J19" s="205" t="s">
        <v>440</v>
      </c>
      <c r="K19" s="205" t="s">
        <v>441</v>
      </c>
      <c r="L19" s="195">
        <v>0</v>
      </c>
    </row>
    <row r="20" ht="15" customHeight="1" spans="1:12">
      <c r="A20" s="205" t="s">
        <v>312</v>
      </c>
      <c r="B20" s="205" t="s">
        <v>313</v>
      </c>
      <c r="C20" s="195">
        <v>0</v>
      </c>
      <c r="D20" s="205" t="s">
        <v>314</v>
      </c>
      <c r="E20" s="205" t="s">
        <v>315</v>
      </c>
      <c r="F20" s="195">
        <v>0.82</v>
      </c>
      <c r="G20" s="205" t="s">
        <v>238</v>
      </c>
      <c r="H20" s="205" t="s">
        <v>239</v>
      </c>
      <c r="I20" s="195">
        <v>0</v>
      </c>
      <c r="J20" s="205" t="s">
        <v>376</v>
      </c>
      <c r="K20" s="205" t="s">
        <v>377</v>
      </c>
      <c r="L20" s="195">
        <v>0</v>
      </c>
    </row>
    <row r="21" ht="15" customHeight="1" spans="1:12">
      <c r="A21" s="205" t="s">
        <v>318</v>
      </c>
      <c r="B21" s="205" t="s">
        <v>319</v>
      </c>
      <c r="C21" s="195">
        <v>0</v>
      </c>
      <c r="D21" s="205" t="s">
        <v>320</v>
      </c>
      <c r="E21" s="205" t="s">
        <v>321</v>
      </c>
      <c r="F21" s="195">
        <v>1.01</v>
      </c>
      <c r="G21" s="205" t="s">
        <v>244</v>
      </c>
      <c r="H21" s="205" t="s">
        <v>245</v>
      </c>
      <c r="I21" s="195">
        <v>46.26</v>
      </c>
      <c r="J21" s="205" t="s">
        <v>382</v>
      </c>
      <c r="K21" s="205" t="s">
        <v>383</v>
      </c>
      <c r="L21" s="195">
        <v>0</v>
      </c>
    </row>
    <row r="22" ht="15" customHeight="1" spans="1:12">
      <c r="A22" s="205" t="s">
        <v>324</v>
      </c>
      <c r="B22" s="205" t="s">
        <v>325</v>
      </c>
      <c r="C22" s="195">
        <v>0</v>
      </c>
      <c r="D22" s="205" t="s">
        <v>326</v>
      </c>
      <c r="E22" s="205" t="s">
        <v>327</v>
      </c>
      <c r="F22" s="195">
        <v>0</v>
      </c>
      <c r="G22" s="205" t="s">
        <v>250</v>
      </c>
      <c r="H22" s="205" t="s">
        <v>251</v>
      </c>
      <c r="I22" s="195">
        <v>0</v>
      </c>
      <c r="J22" s="205" t="s">
        <v>388</v>
      </c>
      <c r="K22" s="205" t="s">
        <v>389</v>
      </c>
      <c r="L22" s="195">
        <v>0</v>
      </c>
    </row>
    <row r="23" ht="15" customHeight="1" spans="1:12">
      <c r="A23" s="205" t="s">
        <v>330</v>
      </c>
      <c r="B23" s="205" t="s">
        <v>331</v>
      </c>
      <c r="C23" s="195">
        <v>0</v>
      </c>
      <c r="D23" s="205" t="s">
        <v>332</v>
      </c>
      <c r="E23" s="205" t="s">
        <v>333</v>
      </c>
      <c r="F23" s="195">
        <v>0</v>
      </c>
      <c r="G23" s="205" t="s">
        <v>256</v>
      </c>
      <c r="H23" s="205" t="s">
        <v>257</v>
      </c>
      <c r="I23" s="195">
        <v>0</v>
      </c>
      <c r="J23" s="205" t="s">
        <v>392</v>
      </c>
      <c r="K23" s="205" t="s">
        <v>393</v>
      </c>
      <c r="L23" s="195">
        <v>0</v>
      </c>
    </row>
    <row r="24" ht="15" customHeight="1" spans="1:12">
      <c r="A24" s="205" t="s">
        <v>336</v>
      </c>
      <c r="B24" s="205" t="s">
        <v>337</v>
      </c>
      <c r="C24" s="195">
        <v>0</v>
      </c>
      <c r="D24" s="205" t="s">
        <v>338</v>
      </c>
      <c r="E24" s="205" t="s">
        <v>339</v>
      </c>
      <c r="F24" s="195">
        <v>0</v>
      </c>
      <c r="G24" s="205" t="s">
        <v>262</v>
      </c>
      <c r="H24" s="205" t="s">
        <v>263</v>
      </c>
      <c r="I24" s="195">
        <v>0</v>
      </c>
      <c r="J24" s="205" t="s">
        <v>396</v>
      </c>
      <c r="K24" s="205" t="s">
        <v>397</v>
      </c>
      <c r="L24" s="195">
        <v>0</v>
      </c>
    </row>
    <row r="25" ht="15" customHeight="1" spans="1:12">
      <c r="A25" s="205" t="s">
        <v>342</v>
      </c>
      <c r="B25" s="205" t="s">
        <v>343</v>
      </c>
      <c r="C25" s="195">
        <v>0</v>
      </c>
      <c r="D25" s="205" t="s">
        <v>344</v>
      </c>
      <c r="E25" s="205" t="s">
        <v>345</v>
      </c>
      <c r="F25" s="195">
        <v>0</v>
      </c>
      <c r="G25" s="205" t="s">
        <v>268</v>
      </c>
      <c r="H25" s="205" t="s">
        <v>269</v>
      </c>
      <c r="I25" s="195">
        <v>0</v>
      </c>
      <c r="J25" s="205" t="s">
        <v>400</v>
      </c>
      <c r="K25" s="205" t="s">
        <v>401</v>
      </c>
      <c r="L25" s="195">
        <v>0</v>
      </c>
    </row>
    <row r="26" ht="15" customHeight="1" spans="1:12">
      <c r="A26" s="205" t="s">
        <v>348</v>
      </c>
      <c r="B26" s="205" t="s">
        <v>349</v>
      </c>
      <c r="C26" s="195">
        <v>0</v>
      </c>
      <c r="D26" s="205" t="s">
        <v>350</v>
      </c>
      <c r="E26" s="205" t="s">
        <v>351</v>
      </c>
      <c r="F26" s="195">
        <v>0.18</v>
      </c>
      <c r="G26" s="205" t="s">
        <v>274</v>
      </c>
      <c r="H26" s="205" t="s">
        <v>275</v>
      </c>
      <c r="I26" s="195">
        <v>0</v>
      </c>
      <c r="J26" s="205"/>
      <c r="K26" s="205"/>
      <c r="L26" s="202"/>
    </row>
    <row r="27" ht="15" customHeight="1" spans="1:12">
      <c r="A27" s="205" t="s">
        <v>354</v>
      </c>
      <c r="B27" s="205" t="s">
        <v>355</v>
      </c>
      <c r="C27" s="195">
        <v>0</v>
      </c>
      <c r="D27" s="205" t="s">
        <v>356</v>
      </c>
      <c r="E27" s="205" t="s">
        <v>357</v>
      </c>
      <c r="F27" s="195">
        <v>0</v>
      </c>
      <c r="G27" s="205" t="s">
        <v>280</v>
      </c>
      <c r="H27" s="205" t="s">
        <v>281</v>
      </c>
      <c r="I27" s="195">
        <v>0</v>
      </c>
      <c r="J27" s="205"/>
      <c r="K27" s="205"/>
      <c r="L27" s="202"/>
    </row>
    <row r="28" ht="15" customHeight="1" spans="1:12">
      <c r="A28" s="205" t="s">
        <v>360</v>
      </c>
      <c r="B28" s="205" t="s">
        <v>361</v>
      </c>
      <c r="C28" s="195">
        <v>0</v>
      </c>
      <c r="D28" s="205" t="s">
        <v>362</v>
      </c>
      <c r="E28" s="205" t="s">
        <v>363</v>
      </c>
      <c r="F28" s="195">
        <v>0</v>
      </c>
      <c r="G28" s="205" t="s">
        <v>286</v>
      </c>
      <c r="H28" s="205" t="s">
        <v>287</v>
      </c>
      <c r="I28" s="195">
        <v>0</v>
      </c>
      <c r="J28" s="205"/>
      <c r="K28" s="205"/>
      <c r="L28" s="202"/>
    </row>
    <row r="29" ht="15" customHeight="1" spans="1:12">
      <c r="A29" s="205" t="s">
        <v>366</v>
      </c>
      <c r="B29" s="205" t="s">
        <v>367</v>
      </c>
      <c r="C29" s="195">
        <v>0</v>
      </c>
      <c r="D29" s="205" t="s">
        <v>368</v>
      </c>
      <c r="E29" s="205" t="s">
        <v>369</v>
      </c>
      <c r="F29" s="195">
        <v>0.78</v>
      </c>
      <c r="G29" s="205" t="s">
        <v>292</v>
      </c>
      <c r="H29" s="205" t="s">
        <v>293</v>
      </c>
      <c r="I29" s="195">
        <v>0</v>
      </c>
      <c r="J29" s="205"/>
      <c r="K29" s="205"/>
      <c r="L29" s="202"/>
    </row>
    <row r="30" ht="15" customHeight="1" spans="1:12">
      <c r="A30" s="205" t="s">
        <v>372</v>
      </c>
      <c r="B30" s="205" t="s">
        <v>373</v>
      </c>
      <c r="C30" s="195">
        <v>0</v>
      </c>
      <c r="D30" s="205" t="s">
        <v>374</v>
      </c>
      <c r="E30" s="205" t="s">
        <v>375</v>
      </c>
      <c r="F30" s="195">
        <v>0</v>
      </c>
      <c r="G30" s="205" t="s">
        <v>298</v>
      </c>
      <c r="H30" s="205" t="s">
        <v>299</v>
      </c>
      <c r="I30" s="195">
        <v>0</v>
      </c>
      <c r="J30" s="205"/>
      <c r="K30" s="205"/>
      <c r="L30" s="202"/>
    </row>
    <row r="31" ht="15" customHeight="1" spans="1:12">
      <c r="A31" s="205" t="s">
        <v>378</v>
      </c>
      <c r="B31" s="205" t="s">
        <v>379</v>
      </c>
      <c r="C31" s="195">
        <v>0</v>
      </c>
      <c r="D31" s="205" t="s">
        <v>380</v>
      </c>
      <c r="E31" s="205" t="s">
        <v>381</v>
      </c>
      <c r="F31" s="195">
        <v>0</v>
      </c>
      <c r="G31" s="205" t="s">
        <v>304</v>
      </c>
      <c r="H31" s="205" t="s">
        <v>305</v>
      </c>
      <c r="I31" s="195">
        <v>0</v>
      </c>
      <c r="J31" s="205"/>
      <c r="K31" s="205"/>
      <c r="L31" s="202"/>
    </row>
    <row r="32" ht="15" customHeight="1" spans="1:12">
      <c r="A32" s="205" t="s">
        <v>384</v>
      </c>
      <c r="B32" s="205" t="s">
        <v>442</v>
      </c>
      <c r="C32" s="195">
        <v>0</v>
      </c>
      <c r="D32" s="205" t="s">
        <v>386</v>
      </c>
      <c r="E32" s="205" t="s">
        <v>387</v>
      </c>
      <c r="F32" s="195">
        <v>0</v>
      </c>
      <c r="G32" s="205" t="s">
        <v>310</v>
      </c>
      <c r="H32" s="205" t="s">
        <v>311</v>
      </c>
      <c r="I32" s="195">
        <v>0</v>
      </c>
      <c r="J32" s="205"/>
      <c r="K32" s="205"/>
      <c r="L32" s="202"/>
    </row>
    <row r="33" ht="15" customHeight="1" spans="1:12">
      <c r="A33" s="205"/>
      <c r="B33" s="205"/>
      <c r="C33" s="206"/>
      <c r="D33" s="205" t="s">
        <v>390</v>
      </c>
      <c r="E33" s="205" t="s">
        <v>391</v>
      </c>
      <c r="F33" s="195">
        <v>0</v>
      </c>
      <c r="G33" s="205" t="s">
        <v>316</v>
      </c>
      <c r="H33" s="205" t="s">
        <v>317</v>
      </c>
      <c r="I33" s="195">
        <v>0</v>
      </c>
      <c r="J33" s="205"/>
      <c r="K33" s="205"/>
      <c r="L33" s="202"/>
    </row>
    <row r="34" ht="15" customHeight="1" spans="1:12">
      <c r="A34" s="205"/>
      <c r="B34" s="205"/>
      <c r="C34" s="202"/>
      <c r="D34" s="205" t="s">
        <v>394</v>
      </c>
      <c r="E34" s="205" t="s">
        <v>395</v>
      </c>
      <c r="F34" s="195">
        <v>0</v>
      </c>
      <c r="G34" s="205" t="s">
        <v>322</v>
      </c>
      <c r="H34" s="205" t="s">
        <v>323</v>
      </c>
      <c r="I34" s="195">
        <v>0</v>
      </c>
      <c r="J34" s="205"/>
      <c r="K34" s="205"/>
      <c r="L34" s="202"/>
    </row>
    <row r="35" ht="15" customHeight="1" spans="1:12">
      <c r="A35" s="205"/>
      <c r="B35" s="205"/>
      <c r="C35" s="202"/>
      <c r="D35" s="205" t="s">
        <v>398</v>
      </c>
      <c r="E35" s="205" t="s">
        <v>399</v>
      </c>
      <c r="F35" s="195">
        <v>0</v>
      </c>
      <c r="G35" s="205" t="s">
        <v>328</v>
      </c>
      <c r="H35" s="205" t="s">
        <v>329</v>
      </c>
      <c r="I35" s="195">
        <v>0</v>
      </c>
      <c r="J35" s="205"/>
      <c r="K35" s="205"/>
      <c r="L35" s="202"/>
    </row>
    <row r="36" ht="15" customHeight="1" spans="1:12">
      <c r="A36" s="205"/>
      <c r="B36" s="205"/>
      <c r="C36" s="202"/>
      <c r="D36" s="205" t="s">
        <v>402</v>
      </c>
      <c r="E36" s="205" t="s">
        <v>403</v>
      </c>
      <c r="F36" s="195">
        <v>0</v>
      </c>
      <c r="G36" s="205"/>
      <c r="H36" s="205"/>
      <c r="I36" s="206"/>
      <c r="J36" s="205"/>
      <c r="K36" s="205"/>
      <c r="L36" s="202"/>
    </row>
    <row r="37" ht="15" customHeight="1" spans="1:12">
      <c r="A37" s="205"/>
      <c r="B37" s="205"/>
      <c r="C37" s="202"/>
      <c r="D37" s="205" t="s">
        <v>404</v>
      </c>
      <c r="E37" s="205" t="s">
        <v>405</v>
      </c>
      <c r="F37" s="195">
        <v>0</v>
      </c>
      <c r="G37" s="205"/>
      <c r="H37" s="205"/>
      <c r="I37" s="202"/>
      <c r="J37" s="205"/>
      <c r="K37" s="205"/>
      <c r="L37" s="202"/>
    </row>
    <row r="38" ht="15" customHeight="1" spans="1:12">
      <c r="A38" s="205"/>
      <c r="B38" s="205"/>
      <c r="C38" s="202"/>
      <c r="D38" s="205" t="s">
        <v>406</v>
      </c>
      <c r="E38" s="205" t="s">
        <v>407</v>
      </c>
      <c r="F38" s="207">
        <v>0</v>
      </c>
      <c r="G38" s="205"/>
      <c r="H38" s="205"/>
      <c r="I38" s="202"/>
      <c r="J38" s="205"/>
      <c r="K38" s="205"/>
      <c r="L38" s="202"/>
    </row>
    <row r="39" ht="15" customHeight="1" spans="1:12">
      <c r="A39" s="194" t="s">
        <v>443</v>
      </c>
      <c r="B39" s="194"/>
      <c r="C39" s="194"/>
      <c r="D39" s="194"/>
      <c r="E39" s="194"/>
      <c r="F39" s="194"/>
      <c r="G39" s="194"/>
      <c r="H39" s="194"/>
      <c r="I39" s="194"/>
      <c r="J39" s="194"/>
      <c r="K39" s="194"/>
      <c r="L39" s="194"/>
    </row>
    <row r="40" spans="1:12">
      <c r="A40" s="204" t="s">
        <v>113</v>
      </c>
      <c r="B40" s="204"/>
      <c r="C40" s="204"/>
      <c r="D40" s="204"/>
      <c r="E40" s="204"/>
      <c r="F40" s="204"/>
      <c r="G40" s="204"/>
      <c r="H40" s="204"/>
      <c r="I40" s="204"/>
      <c r="J40" s="204"/>
      <c r="K40" s="204"/>
      <c r="L40" s="204"/>
    </row>
  </sheetData>
  <mergeCells count="3">
    <mergeCell ref="A4:L4"/>
    <mergeCell ref="A39:L39"/>
    <mergeCell ref="A40:L40"/>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M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8" t="s">
        <v>444</v>
      </c>
    </row>
    <row r="2" ht="14.25" spans="20:20">
      <c r="T2" s="199" t="s">
        <v>445</v>
      </c>
    </row>
    <row r="3" ht="14.25" spans="1:20">
      <c r="A3" s="199" t="s">
        <v>2</v>
      </c>
      <c r="T3" s="199" t="s">
        <v>3</v>
      </c>
    </row>
    <row r="4" ht="19.5" customHeight="1" spans="1:20">
      <c r="A4" s="200" t="s">
        <v>6</v>
      </c>
      <c r="B4" s="200"/>
      <c r="C4" s="200"/>
      <c r="D4" s="200"/>
      <c r="E4" s="200" t="s">
        <v>105</v>
      </c>
      <c r="F4" s="200"/>
      <c r="G4" s="200"/>
      <c r="H4" s="200" t="s">
        <v>215</v>
      </c>
      <c r="I4" s="200"/>
      <c r="J4" s="200"/>
      <c r="K4" s="200" t="s">
        <v>216</v>
      </c>
      <c r="L4" s="200"/>
      <c r="M4" s="200"/>
      <c r="N4" s="200"/>
      <c r="O4" s="200"/>
      <c r="P4" s="200" t="s">
        <v>107</v>
      </c>
      <c r="Q4" s="200"/>
      <c r="R4" s="200"/>
      <c r="S4" s="200"/>
      <c r="T4" s="200"/>
    </row>
    <row r="5" ht="19.5" customHeight="1" spans="1:20">
      <c r="A5" s="200" t="s">
        <v>122</v>
      </c>
      <c r="B5" s="200"/>
      <c r="C5" s="200"/>
      <c r="D5" s="200" t="s">
        <v>123</v>
      </c>
      <c r="E5" s="200" t="s">
        <v>129</v>
      </c>
      <c r="F5" s="200" t="s">
        <v>217</v>
      </c>
      <c r="G5" s="200" t="s">
        <v>218</v>
      </c>
      <c r="H5" s="200" t="s">
        <v>129</v>
      </c>
      <c r="I5" s="200" t="s">
        <v>185</v>
      </c>
      <c r="J5" s="200" t="s">
        <v>186</v>
      </c>
      <c r="K5" s="200" t="s">
        <v>129</v>
      </c>
      <c r="L5" s="200" t="s">
        <v>185</v>
      </c>
      <c r="M5" s="200"/>
      <c r="N5" s="200" t="s">
        <v>185</v>
      </c>
      <c r="O5" s="200" t="s">
        <v>186</v>
      </c>
      <c r="P5" s="200" t="s">
        <v>129</v>
      </c>
      <c r="Q5" s="200" t="s">
        <v>217</v>
      </c>
      <c r="R5" s="200" t="s">
        <v>218</v>
      </c>
      <c r="S5" s="200" t="s">
        <v>218</v>
      </c>
      <c r="T5" s="200"/>
    </row>
    <row r="6" ht="19.5" customHeight="1" spans="1:20">
      <c r="A6" s="200"/>
      <c r="B6" s="200"/>
      <c r="C6" s="200"/>
      <c r="D6" s="200"/>
      <c r="E6" s="200"/>
      <c r="F6" s="200"/>
      <c r="G6" s="200" t="s">
        <v>124</v>
      </c>
      <c r="H6" s="200"/>
      <c r="I6" s="200"/>
      <c r="J6" s="200" t="s">
        <v>124</v>
      </c>
      <c r="K6" s="200"/>
      <c r="L6" s="200" t="s">
        <v>124</v>
      </c>
      <c r="M6" s="200" t="s">
        <v>220</v>
      </c>
      <c r="N6" s="200" t="s">
        <v>219</v>
      </c>
      <c r="O6" s="200" t="s">
        <v>124</v>
      </c>
      <c r="P6" s="200"/>
      <c r="Q6" s="200"/>
      <c r="R6" s="200" t="s">
        <v>124</v>
      </c>
      <c r="S6" s="200" t="s">
        <v>221</v>
      </c>
      <c r="T6" s="200" t="s">
        <v>222</v>
      </c>
    </row>
    <row r="7" ht="19.5" customHeight="1" spans="1:20">
      <c r="A7" s="200"/>
      <c r="B7" s="200"/>
      <c r="C7" s="200"/>
      <c r="D7" s="200"/>
      <c r="E7" s="200"/>
      <c r="F7" s="200"/>
      <c r="G7" s="200"/>
      <c r="H7" s="200"/>
      <c r="I7" s="200"/>
      <c r="J7" s="200"/>
      <c r="K7" s="200"/>
      <c r="L7" s="200"/>
      <c r="M7" s="200"/>
      <c r="N7" s="200"/>
      <c r="O7" s="200"/>
      <c r="P7" s="200"/>
      <c r="Q7" s="200"/>
      <c r="R7" s="200"/>
      <c r="S7" s="200"/>
      <c r="T7" s="200"/>
    </row>
    <row r="8" ht="19.5" customHeight="1" spans="1:20">
      <c r="A8" s="200" t="s">
        <v>126</v>
      </c>
      <c r="B8" s="200" t="s">
        <v>127</v>
      </c>
      <c r="C8" s="200" t="s">
        <v>128</v>
      </c>
      <c r="D8" s="200" t="s">
        <v>10</v>
      </c>
      <c r="E8" s="201" t="s">
        <v>11</v>
      </c>
      <c r="F8" s="201" t="s">
        <v>12</v>
      </c>
      <c r="G8" s="201" t="s">
        <v>20</v>
      </c>
      <c r="H8" s="201" t="s">
        <v>24</v>
      </c>
      <c r="I8" s="201" t="s">
        <v>28</v>
      </c>
      <c r="J8" s="201" t="s">
        <v>32</v>
      </c>
      <c r="K8" s="201" t="s">
        <v>36</v>
      </c>
      <c r="L8" s="201" t="s">
        <v>40</v>
      </c>
      <c r="M8" s="201" t="s">
        <v>43</v>
      </c>
      <c r="N8" s="201" t="s">
        <v>46</v>
      </c>
      <c r="O8" s="201" t="s">
        <v>49</v>
      </c>
      <c r="P8" s="201" t="s">
        <v>52</v>
      </c>
      <c r="Q8" s="201" t="s">
        <v>55</v>
      </c>
      <c r="R8" s="201" t="s">
        <v>58</v>
      </c>
      <c r="S8" s="201" t="s">
        <v>61</v>
      </c>
      <c r="T8" s="201" t="s">
        <v>64</v>
      </c>
    </row>
    <row r="9" ht="19.5" customHeight="1" spans="1:20">
      <c r="A9" s="200"/>
      <c r="B9" s="200"/>
      <c r="C9" s="200"/>
      <c r="D9" s="200" t="s">
        <v>129</v>
      </c>
      <c r="E9" s="195">
        <v>0</v>
      </c>
      <c r="F9" s="195">
        <v>0</v>
      </c>
      <c r="G9" s="195">
        <v>0</v>
      </c>
      <c r="H9" s="195">
        <v>0</v>
      </c>
      <c r="I9" s="195">
        <v>0</v>
      </c>
      <c r="J9" s="195">
        <v>0</v>
      </c>
      <c r="K9" s="195">
        <v>0</v>
      </c>
      <c r="L9" s="195">
        <v>0</v>
      </c>
      <c r="M9" s="195">
        <v>0</v>
      </c>
      <c r="N9" s="195">
        <v>0</v>
      </c>
      <c r="O9" s="195">
        <v>0</v>
      </c>
      <c r="P9" s="195">
        <v>0</v>
      </c>
      <c r="Q9" s="195">
        <v>0</v>
      </c>
      <c r="R9" s="195">
        <v>0</v>
      </c>
      <c r="S9" s="195">
        <v>0</v>
      </c>
      <c r="T9" s="195">
        <v>0</v>
      </c>
    </row>
    <row r="10" ht="19.5" customHeight="1" spans="1:20">
      <c r="A10" s="194"/>
      <c r="B10" s="194"/>
      <c r="C10" s="194"/>
      <c r="D10" s="194"/>
      <c r="E10" s="202"/>
      <c r="F10" s="202"/>
      <c r="G10" s="202"/>
      <c r="H10" s="202"/>
      <c r="I10" s="202"/>
      <c r="J10" s="202"/>
      <c r="K10" s="202"/>
      <c r="L10" s="202"/>
      <c r="M10" s="202"/>
      <c r="N10" s="202"/>
      <c r="O10" s="202"/>
      <c r="P10" s="202"/>
      <c r="Q10" s="202"/>
      <c r="R10" s="202"/>
      <c r="S10" s="202"/>
      <c r="T10" s="202"/>
    </row>
    <row r="11" ht="19.5" customHeight="1" spans="1:20">
      <c r="A11" s="194" t="s">
        <v>446</v>
      </c>
      <c r="B11" s="194"/>
      <c r="C11" s="194"/>
      <c r="D11" s="194"/>
      <c r="E11" s="194"/>
      <c r="F11" s="194"/>
      <c r="G11" s="194"/>
      <c r="H11" s="194"/>
      <c r="I11" s="194"/>
      <c r="J11" s="194"/>
      <c r="K11" s="194"/>
      <c r="L11" s="194"/>
      <c r="M11" s="194"/>
      <c r="N11" s="194"/>
      <c r="O11" s="194"/>
      <c r="P11" s="194"/>
      <c r="Q11" s="194"/>
      <c r="R11" s="194"/>
      <c r="S11" s="194"/>
      <c r="T11" s="194"/>
    </row>
    <row r="12" ht="47" customHeight="1" spans="1:7">
      <c r="A12" s="203" t="s">
        <v>447</v>
      </c>
      <c r="B12" s="204"/>
      <c r="C12" s="204"/>
      <c r="D12" s="204"/>
      <c r="E12" s="204"/>
      <c r="F12" s="204"/>
      <c r="G12" s="204"/>
    </row>
  </sheetData>
  <mergeCells count="32">
    <mergeCell ref="A4:D4"/>
    <mergeCell ref="E4:G4"/>
    <mergeCell ref="H4:J4"/>
    <mergeCell ref="K4:O4"/>
    <mergeCell ref="P4:T4"/>
    <mergeCell ref="L5:N5"/>
    <mergeCell ref="R5:T5"/>
    <mergeCell ref="A10:C10"/>
    <mergeCell ref="A11:T11"/>
    <mergeCell ref="A12:G12"/>
    <mergeCell ref="A13:M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8" t="s">
        <v>448</v>
      </c>
    </row>
    <row r="2" ht="14.25" spans="12:12">
      <c r="L2" s="199" t="s">
        <v>449</v>
      </c>
    </row>
    <row r="3" ht="14.25" spans="1:12">
      <c r="A3" s="199" t="s">
        <v>2</v>
      </c>
      <c r="L3" s="199" t="s">
        <v>3</v>
      </c>
    </row>
    <row r="4" ht="19.5" customHeight="1" spans="1:12">
      <c r="A4" s="200" t="s">
        <v>6</v>
      </c>
      <c r="B4" s="200"/>
      <c r="C4" s="200"/>
      <c r="D4" s="200"/>
      <c r="E4" s="200" t="s">
        <v>105</v>
      </c>
      <c r="F4" s="200"/>
      <c r="G4" s="200"/>
      <c r="H4" s="200" t="s">
        <v>215</v>
      </c>
      <c r="I4" s="200" t="s">
        <v>216</v>
      </c>
      <c r="J4" s="200" t="s">
        <v>107</v>
      </c>
      <c r="K4" s="200"/>
      <c r="L4" s="200"/>
    </row>
    <row r="5" ht="19.5" customHeight="1" spans="1:12">
      <c r="A5" s="200" t="s">
        <v>122</v>
      </c>
      <c r="B5" s="200"/>
      <c r="C5" s="200"/>
      <c r="D5" s="200" t="s">
        <v>123</v>
      </c>
      <c r="E5" s="200" t="s">
        <v>129</v>
      </c>
      <c r="F5" s="200" t="s">
        <v>450</v>
      </c>
      <c r="G5" s="200" t="s">
        <v>451</v>
      </c>
      <c r="H5" s="200"/>
      <c r="I5" s="200"/>
      <c r="J5" s="200" t="s">
        <v>129</v>
      </c>
      <c r="K5" s="200" t="s">
        <v>450</v>
      </c>
      <c r="L5" s="201" t="s">
        <v>451</v>
      </c>
    </row>
    <row r="6" ht="19.5" customHeight="1" spans="1:12">
      <c r="A6" s="200"/>
      <c r="B6" s="200"/>
      <c r="C6" s="200"/>
      <c r="D6" s="200"/>
      <c r="E6" s="200"/>
      <c r="F6" s="200"/>
      <c r="G6" s="200"/>
      <c r="H6" s="200"/>
      <c r="I6" s="200"/>
      <c r="J6" s="200"/>
      <c r="K6" s="200"/>
      <c r="L6" s="201" t="s">
        <v>221</v>
      </c>
    </row>
    <row r="7" ht="19.5" customHeight="1" spans="1:12">
      <c r="A7" s="200"/>
      <c r="B7" s="200"/>
      <c r="C7" s="200"/>
      <c r="D7" s="200"/>
      <c r="E7" s="200"/>
      <c r="F7" s="200"/>
      <c r="G7" s="200"/>
      <c r="H7" s="200"/>
      <c r="I7" s="200"/>
      <c r="J7" s="200"/>
      <c r="K7" s="200"/>
      <c r="L7" s="201"/>
    </row>
    <row r="8" ht="19.5" customHeight="1" spans="1:12">
      <c r="A8" s="200" t="s">
        <v>126</v>
      </c>
      <c r="B8" s="200" t="s">
        <v>127</v>
      </c>
      <c r="C8" s="200" t="s">
        <v>128</v>
      </c>
      <c r="D8" s="200" t="s">
        <v>10</v>
      </c>
      <c r="E8" s="201" t="s">
        <v>11</v>
      </c>
      <c r="F8" s="201" t="s">
        <v>12</v>
      </c>
      <c r="G8" s="201" t="s">
        <v>20</v>
      </c>
      <c r="H8" s="201" t="s">
        <v>24</v>
      </c>
      <c r="I8" s="201" t="s">
        <v>28</v>
      </c>
      <c r="J8" s="201" t="s">
        <v>32</v>
      </c>
      <c r="K8" s="201" t="s">
        <v>36</v>
      </c>
      <c r="L8" s="201" t="s">
        <v>40</v>
      </c>
    </row>
    <row r="9" ht="19.5" customHeight="1" spans="1:12">
      <c r="A9" s="200"/>
      <c r="B9" s="200"/>
      <c r="C9" s="200"/>
      <c r="D9" s="200" t="s">
        <v>129</v>
      </c>
      <c r="E9" s="195">
        <v>0</v>
      </c>
      <c r="F9" s="195">
        <v>0</v>
      </c>
      <c r="G9" s="195">
        <v>0</v>
      </c>
      <c r="H9" s="195">
        <v>0</v>
      </c>
      <c r="I9" s="195">
        <v>0</v>
      </c>
      <c r="J9" s="195">
        <v>0</v>
      </c>
      <c r="K9" s="195">
        <v>0</v>
      </c>
      <c r="L9" s="195">
        <v>0</v>
      </c>
    </row>
    <row r="10" ht="19.5" customHeight="1" spans="1:12">
      <c r="A10" s="194"/>
      <c r="B10" s="194"/>
      <c r="C10" s="194"/>
      <c r="D10" s="194"/>
      <c r="E10" s="202"/>
      <c r="F10" s="202"/>
      <c r="G10" s="202"/>
      <c r="H10" s="202"/>
      <c r="I10" s="202"/>
      <c r="J10" s="202"/>
      <c r="K10" s="202"/>
      <c r="L10" s="202"/>
    </row>
    <row r="11" ht="19.5" customHeight="1" spans="1:12">
      <c r="A11" s="194" t="s">
        <v>452</v>
      </c>
      <c r="B11" s="194"/>
      <c r="C11" s="194"/>
      <c r="D11" s="194"/>
      <c r="E11" s="194"/>
      <c r="F11" s="194"/>
      <c r="G11" s="194"/>
      <c r="H11" s="194"/>
      <c r="I11" s="194"/>
      <c r="J11" s="194"/>
      <c r="K11" s="194"/>
      <c r="L11" s="194"/>
    </row>
    <row r="12" ht="37" customHeight="1" spans="1:12">
      <c r="A12" s="203" t="s">
        <v>453</v>
      </c>
      <c r="B12" s="204"/>
      <c r="C12" s="204"/>
      <c r="D12" s="204"/>
      <c r="E12" s="204"/>
      <c r="F12" s="204"/>
      <c r="G12" s="204"/>
      <c r="H12" s="204"/>
      <c r="I12" s="204"/>
      <c r="J12" s="204"/>
      <c r="K12" s="204"/>
      <c r="L12" s="204"/>
    </row>
  </sheetData>
  <mergeCells count="20">
    <mergeCell ref="A4:D4"/>
    <mergeCell ref="E4:G4"/>
    <mergeCell ref="J4:L4"/>
    <mergeCell ref="A10:C10"/>
    <mergeCell ref="A11:L11"/>
    <mergeCell ref="A12:L12"/>
    <mergeCell ref="A13:I13"/>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草蓝的海</cp:lastModifiedBy>
  <dcterms:created xsi:type="dcterms:W3CDTF">2025-09-23T09:06:00Z</dcterms:created>
  <dcterms:modified xsi:type="dcterms:W3CDTF">2025-10-14T07:08:27Z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2025-09-23T09:06:04.076Z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664BA0E1C888442182049C57DDBE6C34_13</vt:lpwstr>
  </property>
  <property fmtid="{D5CDD505-2E9C-101B-9397-08002B2CF9AE}" pid="10" name="KSOProductBuildVer">
    <vt:lpwstr>2052-12.1.0.22529</vt:lpwstr>
  </property>
</Properties>
</file>